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/>
</workbook>
</file>

<file path=xl/calcChain.xml><?xml version="1.0" encoding="utf-8"?>
<calcChain xmlns="http://schemas.openxmlformats.org/spreadsheetml/2006/main">
  <c r="S109" i="1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70"/>
  <c r="S71"/>
  <c r="S39"/>
  <c r="S4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"/>
  <c r="S442" l="1"/>
</calcChain>
</file>

<file path=xl/sharedStrings.xml><?xml version="1.0" encoding="utf-8"?>
<sst xmlns="http://schemas.openxmlformats.org/spreadsheetml/2006/main" count="444" uniqueCount="443">
  <si>
    <t>Номенклатура.Группа</t>
  </si>
  <si>
    <t>Оптовая цена</t>
  </si>
  <si>
    <t>Инструмент</t>
  </si>
  <si>
    <t>Бумага нажд. (тканевая осн) Р10 240*170мм., шт</t>
  </si>
  <si>
    <t>Бумага нажд. (тканевая осн) Р16 240*170мм., шт</t>
  </si>
  <si>
    <t>Бумага нажд. (тканевая осн) Р32 240*170мм., шт</t>
  </si>
  <si>
    <t>Бур Stayer "Profi" по бетону, "SDS Plus" 10*160мм, шт</t>
  </si>
  <si>
    <t>Бур Stayer "Profi" по бетону, "SDS Plus" 12*210мм, шт</t>
  </si>
  <si>
    <t>Бур Stayer "Profi" по бетону, "SDS Plus" 6*110мм, шт</t>
  </si>
  <si>
    <t>Бур Stayer "Profi" по бетону, "SDS Plus" 8*160мм, шт</t>
  </si>
  <si>
    <t>Валик Stayer "Master" syntex полиакрил малярный в сборе, ворс 18мм, бюгель 6 мм, 40*180мм, шт</t>
  </si>
  <si>
    <t>Валик Stayer "Master" velour малярный в сборе, ворс 4мм, бюгель 6 мм, 30*150мм, шт</t>
  </si>
  <si>
    <t>Ванночка для краски мал. 15*29см, шт</t>
  </si>
  <si>
    <t>Ванночка для краски средняя 285*238, шт</t>
  </si>
  <si>
    <t>Зубило Stayer Cr-V, 19х200мм., шт</t>
  </si>
  <si>
    <t>Зубило Stayer Cr-V, 19х250мм., шт</t>
  </si>
  <si>
    <t>Кисть круглая тонкая Stayer "Universal-standart" 10мм, шт</t>
  </si>
  <si>
    <t>Кисть круглая тонкая Stayer "Universal-standart" 15мм, шт</t>
  </si>
  <si>
    <t>Кисть круглая тонкая Stayer "Universal-standart" 30мм, шт</t>
  </si>
  <si>
    <t>Кисть плоская "Дедка" 75*13, светлая натуральная щетина, шт</t>
  </si>
  <si>
    <t>Кисть плоская "Кошка" 25*12, светлая натуральная щетина, шт</t>
  </si>
  <si>
    <t>Ключ КР-46 разводной , шт</t>
  </si>
  <si>
    <t>Набор Stayer для врезания замков, 48/22мм, 3 предмета, шт</t>
  </si>
  <si>
    <t>Набор инструментов Stayer "Standart" Техник, шт</t>
  </si>
  <si>
    <t>Набор инструментов Stayer "Standart" универсальный 8 предметов, шт</t>
  </si>
  <si>
    <t>Набор инструментов Stayer "Standart" Хозяин, шт</t>
  </si>
  <si>
    <t>Напильник ЗУБР "Эксперт" плоский №2, шт</t>
  </si>
  <si>
    <t>Пилки Stayer "Profi" для эл/лобзика, HSS, по металлу (1,5-2мм) EU-хвост, шаг 1.4мм, 50мм, 3шт, шт</t>
  </si>
  <si>
    <t>Пистолет Stayer "Мастер" для герметиков, шт</t>
  </si>
  <si>
    <t>Пистолет для пены пластик Промо, шт</t>
  </si>
  <si>
    <t>Пистолет ЗУБР "Мастер", полукорпусной,гладкий шток, шт</t>
  </si>
  <si>
    <t>Пистолет скобозабивной Matrix  меб. регулируем. тип скобы 53 6-14мм, шт</t>
  </si>
  <si>
    <t>Плоскогубцы 160мм CrV Промис, шт</t>
  </si>
  <si>
    <t>Полотно Kraftool для эл/лобзика Cr-V, по дереву, ДВП, ДСП, быстрый рез, EU-хвост, шаг 4мм, 75мм, 2шт, шт</t>
  </si>
  <si>
    <t>Правило алюм. проф. "Трапеция" 100см (95*20мм), шт</t>
  </si>
  <si>
    <t>Правило алюм. проф. "Трапеция" 150см (95*20мм), шт</t>
  </si>
  <si>
    <t>Правило алюм. проф. "Трапеция" 200см (95*20мм), шт</t>
  </si>
  <si>
    <t>Правило алюм. проф. "Трапеция" 250см (95*20мм), шт</t>
  </si>
  <si>
    <t>Правило алюм. проф. "Трапеция" 300см (95*20мм), шт</t>
  </si>
  <si>
    <t>Сверло Stayer "Master" по дереву 4*70мм., шт</t>
  </si>
  <si>
    <t>Сверло Stayer "Master"по дереву перьевое 20*155мм., шт</t>
  </si>
  <si>
    <t>Сверло Stayer "Master"по дереву перьевое 22*155мм., шт</t>
  </si>
  <si>
    <t>Сверло Stayer "Master"по дереву перьевое 25*155мм., шт</t>
  </si>
  <si>
    <t>Сверло Stayer "Profi" по бетону ударное 10*120мм., шт</t>
  </si>
  <si>
    <t>Сверло Stayer "Profi" по бетону ударное 8*120мм., шт</t>
  </si>
  <si>
    <t>Сверло Stayer "Profi" по металу 6*93мм., шт</t>
  </si>
  <si>
    <t>Сверло Stayer "Profi" по металу 8*117мм., шт</t>
  </si>
  <si>
    <t>Сверло ЗУБР "Мастер" по дереву, спираль Левиса 8*235мм., шт</t>
  </si>
  <si>
    <t>Сверло ЗУБР "Мастер" по мелалу 6мм., шт</t>
  </si>
  <si>
    <t>Сверло ЗУБР "Мастер" по мелалу 7мм., шт</t>
  </si>
  <si>
    <t>Сверло ЗУБР "Супер-6" по бетону, ударное 8*120мм., шт</t>
  </si>
  <si>
    <t>Скоба №10, шт</t>
  </si>
  <si>
    <t>Скоба №6, шт</t>
  </si>
  <si>
    <t>Скоба №8, шт</t>
  </si>
  <si>
    <t>Скоба закаленная ЕРМАК 10мм, шт</t>
  </si>
  <si>
    <t>Скоба закаленная ЕРМАК 14мм, шт</t>
  </si>
  <si>
    <t>Стамеска ЗУБР "Мастер"  6мм, шт</t>
  </si>
  <si>
    <t>Степлер мебельный Ермак (4-8мм), шт</t>
  </si>
  <si>
    <t>Топор Ижевск А-0 в сборе 1,2кг, шт</t>
  </si>
  <si>
    <t>Топорище 600мм простое, шт</t>
  </si>
  <si>
    <t>Уровень MATRIX алюм. 3глазка желт. 400мм, шт</t>
  </si>
  <si>
    <t>Уровень MATRIX алюм. 3глазка желт. 800мм, шт</t>
  </si>
  <si>
    <t>Шпатель Stayer "Profi" фасадный 150мм., шт</t>
  </si>
  <si>
    <t>Шпатель Stayer "Profi" фасадный 200мм., шт</t>
  </si>
  <si>
    <t>Щиток защитный лицевой для электросварщиков, шт</t>
  </si>
  <si>
    <t>Щиток защитный лицевой для электросварщиков с увеличенным наголовником, шт</t>
  </si>
  <si>
    <t>Электроды ЛЭЗ МР-ЗС 3мм. 5кг., шт</t>
  </si>
  <si>
    <t>Электроды МР-ЗС 4мм., шт</t>
  </si>
  <si>
    <t>Клей Cosmofen CA - 12 20г., шт</t>
  </si>
  <si>
    <t>Клей Cosmofen CA - 12 50г., шт</t>
  </si>
  <si>
    <t>Краска</t>
  </si>
  <si>
    <t>Колер алый 0,25л Парад 209, шт</t>
  </si>
  <si>
    <t>Колер небесный 0,25л Парад 210, шт</t>
  </si>
  <si>
    <t>Колер стандарт  золотисто-желтый 0,1л Палитра (108) 02, шт</t>
  </si>
  <si>
    <t>Колер стандарт апельсин 0,1л Палитра (108) 06, шт</t>
  </si>
  <si>
    <t>Колер стандарт сиреневый 0,1л Палитра (108) 20, шт</t>
  </si>
  <si>
    <t>Колер стандарт ярко-желтый 0,1л Палитра (108) 10, шт</t>
  </si>
  <si>
    <t>Колер темно-зеленый 0,25л Парад 212, шт</t>
  </si>
  <si>
    <t>Колер хром желтый 0,25л Парад 235, шт</t>
  </si>
  <si>
    <t>Краска-спрей KUDO белая глянцевая KU-1001, шт</t>
  </si>
  <si>
    <t>Краска-спрей KUDO хром KU-1027, шт</t>
  </si>
  <si>
    <t>Краска-спрей KUDO черная глянцевая KU-1002, шт</t>
  </si>
  <si>
    <t>Круги отрезные</t>
  </si>
  <si>
    <t>Круг лепестковый Hitachi 125*22 Р24 №63 тип 1, шт</t>
  </si>
  <si>
    <t>Круг лепестковый Hitachi 150*22 Р40 №40 тип 1, шт</t>
  </si>
  <si>
    <t>Круг отрезной "Зубр" камень 2,5х22,23х180 мм., шт</t>
  </si>
  <si>
    <t>Круг отрезной "Зубр" камень 2,5х22,2х125 мм., шт</t>
  </si>
  <si>
    <t>Круг отрезной "Зубр" металл 2,5х22,2х150 мм, шт</t>
  </si>
  <si>
    <t>Круг отрезной "Зубр" металл 2,5х22,2х180 мм., шт</t>
  </si>
  <si>
    <t>Круг отрезной Hitachi 180*1,6*22 А40 отрезной металл, шт</t>
  </si>
  <si>
    <t>Круг отрезной Hitachi 230*2,5*22 А30 отрезной металл, шт</t>
  </si>
  <si>
    <t>Паро-влагозащита</t>
  </si>
  <si>
    <t>Пленка ветро-влагозащит. паропроницаемая мембрана Изоспан А (рул 1,6*21,87м/35м2), шт</t>
  </si>
  <si>
    <t>Пленка ветро-влагозащит. паропроницаемая мембрана Изоспан А (рул 1,6*43,75/70м2), шт</t>
  </si>
  <si>
    <t>Пленка ветрозащитная паропроницаемая мембрана Экоспан-Строй А (рул1,6*43,75м/70м2), шт</t>
  </si>
  <si>
    <t>Профиля</t>
  </si>
  <si>
    <t>Подвес прямой 60х27, шт</t>
  </si>
  <si>
    <t>Профиль маячок 10мм 3м Стиллайн (20/2400), шт</t>
  </si>
  <si>
    <t>Профиль маячок 6мм 3м Стиллайн (20/3200), шт</t>
  </si>
  <si>
    <t>Профиль ПП 60*27 мм, 3 м., шт</t>
  </si>
  <si>
    <t>Соединение ОДНОуровневое КРАБ (76), шт</t>
  </si>
  <si>
    <t>Уголок перфорированный  3м, шт</t>
  </si>
  <si>
    <t>Саморезы</t>
  </si>
  <si>
    <t>Анкерный болт с гайкой 12*100, шт</t>
  </si>
  <si>
    <t>Анкерный болт с гайкой 16*110, шт</t>
  </si>
  <si>
    <t>Гвозди строительные 150мм (25), кг</t>
  </si>
  <si>
    <t>Гвозди строительные 60мм (25), кг</t>
  </si>
  <si>
    <t>Гвозди строительные 90мм  (20), кг</t>
  </si>
  <si>
    <t>Дюбель для изоляции IZO (без гвоздя) 10*160 (500шт) Tech-KREP, шт</t>
  </si>
  <si>
    <t>Дюбель-гвоздь 6х60мм потай SM-G, шт</t>
  </si>
  <si>
    <t>Дюбель-гвоздь 6х80мм потай SM-L, шт</t>
  </si>
  <si>
    <t>Дюбель-гвоздь 8х120мм потай SM-L, шт</t>
  </si>
  <si>
    <t>Дюбель-гвоздь 8х600мм потай SM-L, шт</t>
  </si>
  <si>
    <t>Саморез ГВЛ 3,9х25мм, шт</t>
  </si>
  <si>
    <t>Саморез ГД 3,5*25 (1000 шт.), шт</t>
  </si>
  <si>
    <t>Саморез ГД 3,5х55 (3,8*55), шт</t>
  </si>
  <si>
    <t>Саморез ГД 4,2х65мм, шт</t>
  </si>
  <si>
    <t>Саморез ГД 4,8х95 (1500шт), шт</t>
  </si>
  <si>
    <t>Саморез ГМ 3,5*25 (1000 шт.), шт</t>
  </si>
  <si>
    <t>Саморез ГМ 3,5х45мм, шт</t>
  </si>
  <si>
    <t>Саморез ГМ 3,5х55 мм, шт</t>
  </si>
  <si>
    <t>Саморез кровельный, цинк 48*35 (250 шт.), шт</t>
  </si>
  <si>
    <t>Саморез с пресшайбой острый 4,2*16 (1000 шт.), шт</t>
  </si>
  <si>
    <t>Саморез с пресшайбой острый 4,2х25 (5000шт), шт</t>
  </si>
  <si>
    <t>Саморез с пресшайбой сверло 4,2*13 (1000 шт.), шт</t>
  </si>
  <si>
    <t>Саморез с пресшайбой СВЕРЛО 4,2х19 (8000шт), шт</t>
  </si>
  <si>
    <t>Шайба для кровельного самореза с EPDM-прокладкой 4,8х14х3,0мм, шт</t>
  </si>
  <si>
    <t>Стройматериалы</t>
  </si>
  <si>
    <t>Бикрост ХКП, рул 10м2/40кг, шт</t>
  </si>
  <si>
    <t>Гипсокартон 12,5х1200х2500 мм Кнауф, л.</t>
  </si>
  <si>
    <t>Гипсокартон 9,5х1200х2500 мм Кнауф, л.</t>
  </si>
  <si>
    <t>Гипсокартон влагост. 10х1200х2500 мм Кнауф, л.</t>
  </si>
  <si>
    <t>Гипсокартон влагост. 12,5х1200х2500 мм Кнауф, л.</t>
  </si>
  <si>
    <t>ДВП 2,5 1220х2440 мм, л.</t>
  </si>
  <si>
    <t>ДВП 2,5х1220х2440 мм двухстороннее, л.</t>
  </si>
  <si>
    <t>ДВП 2,5х1700х2745 мм, л.</t>
  </si>
  <si>
    <t>Карандаш разметочный , шт</t>
  </si>
  <si>
    <t>ОСП-плита 9х1220х2440 мм, л.</t>
  </si>
  <si>
    <t>Панель ПВХ Белая матовая 2700х250х10мм (10), шт</t>
  </si>
  <si>
    <t>Панель ПВХ Белая матовая 3000х250х10мм (10), шт</t>
  </si>
  <si>
    <t>Панель ПВХ Белый лак 2700х250х10мм (10), шт</t>
  </si>
  <si>
    <t>Панель ПВХ Белый лак 3000х250х10мм (10), шт</t>
  </si>
  <si>
    <t>Пенополистерол 20х600х1200мм Термит (20), шт</t>
  </si>
  <si>
    <t>Плита "THERMIT XPS" 30х60х1200 L (13шт) уп=0,271м3/9м2, шт</t>
  </si>
  <si>
    <t>Подложка вспененная 2мм(1х50м), м2</t>
  </si>
  <si>
    <t>Подложка вспененная 3мм (1х50м) Изодом, м2</t>
  </si>
  <si>
    <t>Рубероид РПП-300 15м2, шт</t>
  </si>
  <si>
    <t>Сетка-рабица 10х1,5 (50х50), шт</t>
  </si>
  <si>
    <t>Фанера 1,22х2,44 12мм (хвоя), л.</t>
  </si>
  <si>
    <t>Фанера 1,22х2,44 15мм (хвоя), л.</t>
  </si>
  <si>
    <t>Фанера 1,22х2,44 18мм (хвоя), л.</t>
  </si>
  <si>
    <t>Шифер 8 волн 1750х1130х5,2мм (126), л.</t>
  </si>
  <si>
    <t>Шифер плоский 1570х1200х6мм неприсованный (150), л.</t>
  </si>
  <si>
    <t>Сухие строительные смеси</t>
  </si>
  <si>
    <t>Гипс Г-5 16кг. (Геркулес), шт</t>
  </si>
  <si>
    <t>Грубый ровнитель для пола 25 кг (Геркулес), шт</t>
  </si>
  <si>
    <t>Затирка багама бежевая 2кг Церезит СЕ 33 (9), шт</t>
  </si>
  <si>
    <t>Затирка белая 2кг Церезит СЕ 33 (9), шт</t>
  </si>
  <si>
    <t>Затирка белая 2кг Церезит СЕ 40 (12), шт</t>
  </si>
  <si>
    <t>Затирка серая 2 кг Церезит СЕ 33 (9), шт</t>
  </si>
  <si>
    <t>Клей "Суперполимер"  25 кг (Геркулес), шт</t>
  </si>
  <si>
    <t>Клей "Термостойкий" 25кг (Геркулес), шт</t>
  </si>
  <si>
    <t>Клей "Универсальный" 25кг (Геркулес) , шт</t>
  </si>
  <si>
    <t>Клей для ячеистого бетона "Геркулес", шт</t>
  </si>
  <si>
    <t>Пол самовыравнивающийся 25 кг., шт</t>
  </si>
  <si>
    <t>РотГер 25кг (40шт), шт</t>
  </si>
  <si>
    <t>Ротгипс 30кг (40шт), шт</t>
  </si>
  <si>
    <t>Цемент ПЦ-400 1/50, шт</t>
  </si>
  <si>
    <t>Шпаклевка Безусад. с повыш. белизной -3 л., шт</t>
  </si>
  <si>
    <t>Шпатлевка гипсовая Фуген ГВ 10кг Кнуф (110), шт</t>
  </si>
  <si>
    <t>Шпатлевка гипсовая Фуген ГВ 25кг Кнауф (45), шт</t>
  </si>
  <si>
    <t>Шпатлевка финишная 18 кг. (Геркулес), шт</t>
  </si>
  <si>
    <t>Шпатлевка Финишная 5кг Геркулес (108), шт</t>
  </si>
  <si>
    <t>Штукатурка гипсовая Ротбант 30 кг Кнауф (40), шт</t>
  </si>
  <si>
    <t>Штукатурка декоративная Короед 2,5мм 25 кг Геркулес (48), шт</t>
  </si>
  <si>
    <t>Утеплитель</t>
  </si>
  <si>
    <t>URSA PureOne 37RN26250*1250*50, шт</t>
  </si>
  <si>
    <t>Назаровская плита П-125 (уп/0,15м3), шт</t>
  </si>
  <si>
    <t>Роклайт 50*600*1200 мм, 4,2 м2, шт</t>
  </si>
  <si>
    <t>ТеплоKnauf дачаTR044 (2х50х1220х7380) 18,01м2, шт</t>
  </si>
  <si>
    <t>ТермоДжут (10см, 20м), шт</t>
  </si>
  <si>
    <t>ТермоДжут (15см, 20м), шт</t>
  </si>
  <si>
    <t>ТермоДжут (18см, 20м), шт</t>
  </si>
  <si>
    <t>Урса П-15-У24-1250-600-50мм 18м2, шт</t>
  </si>
  <si>
    <t>Урса-мини (2-7000-600-00мм) 12м2, шт</t>
  </si>
  <si>
    <t>Химия</t>
  </si>
  <si>
    <t>Ацетон 0,5л., шт</t>
  </si>
  <si>
    <t>Ацетон 5л, шт</t>
  </si>
  <si>
    <t>Битум жидкий 1л., шт</t>
  </si>
  <si>
    <t>Грунт  бетон контакт 5 кг Геркулес, шт</t>
  </si>
  <si>
    <t>Грунт для внутренних работ 5 кг Геркулес, шт</t>
  </si>
  <si>
    <t>Пропитка глубокого проникновения 017 Радуга 10 кг., шт</t>
  </si>
  <si>
    <t>Пропитка глубокого проникновения 017 Радуга 1кг., шт</t>
  </si>
  <si>
    <t>Пропитка глубокого проникновения 017 Радуга 2,5 кг., шт</t>
  </si>
  <si>
    <t>Пропитка глубокого проникновения 017 Радуга 5 кг., шт</t>
  </si>
  <si>
    <t>Сварка холодная Mastix 55г. Быстрая сталь, шт</t>
  </si>
  <si>
    <t>Сварка холодная Mastix 55г. для батарей и труб, шт</t>
  </si>
  <si>
    <t>Сварка холодная Mastix 55г. для металла, шт</t>
  </si>
  <si>
    <t>Сварка холодная Mastix 55г. для сантехники, шт</t>
  </si>
  <si>
    <t>Сварка холодная Mastix 55г. универсальная, шт</t>
  </si>
  <si>
    <t>тел.сот.: 8 (983)199 89 89</t>
  </si>
  <si>
    <t>тел.раб.: 8 (3902)21 21 49</t>
  </si>
  <si>
    <r>
      <t xml:space="preserve">e-mail: </t>
    </r>
    <r>
      <rPr>
        <u/>
        <sz val="8"/>
        <rFont val="Arial"/>
        <family val="2"/>
        <charset val="204"/>
      </rPr>
      <t>zyatnin@bk.ru</t>
    </r>
  </si>
  <si>
    <t>г.Абакан, ул.Советская 211 скл. № 2</t>
  </si>
  <si>
    <t>реж. работы пн-пят с 9-00 до  18-00., суб с9-00 до 15-00</t>
  </si>
  <si>
    <t>Биты HAMMER, PH №1, 25мм, 2шт, шт</t>
  </si>
  <si>
    <t>Лента серпянка сетка строительная самокл. Стелс 50мм*20м, шт</t>
  </si>
  <si>
    <t>Лента серпянка сетка строительная самокл. Стелс 50мм*45м, шт</t>
  </si>
  <si>
    <t>Лента серпянка сетка строительная самокл. Стелс 50мм*90м, шт</t>
  </si>
  <si>
    <t>Краска Olecolor НЦ-132П нитро голубая 1,7кг., шт</t>
  </si>
  <si>
    <t>Краска Olecolor НЦ-132П нитро черная 1,7кг., шт</t>
  </si>
  <si>
    <t>Краска Olecolor ПФ-115 алк. белая  2,7кг., шт</t>
  </si>
  <si>
    <t>Краска Olecolor ПФ-115 алк. вишневая 2,7кг., шт</t>
  </si>
  <si>
    <t>Краска Olecolor ПФ-115 алк. голубая 2,7кг., шт</t>
  </si>
  <si>
    <t>Краска Olecolor ПФ-115 алк. черная  2,7кг., шт</t>
  </si>
  <si>
    <t>Краска Olecolor ПФ-115 алк. шоколадная 1,8кг., шт</t>
  </si>
  <si>
    <t>Гвозди строительные 200мм (20), кг</t>
  </si>
  <si>
    <t>Алебастр 2кг., шт</t>
  </si>
  <si>
    <t>РотГипс 5кг., шт</t>
  </si>
  <si>
    <t>Грунт  бетон контакт 12кг Лакра, шт</t>
  </si>
  <si>
    <t>Пропитка укрепляющая 27 Радуга 5 кг., шт</t>
  </si>
  <si>
    <t>Валик порол. 150мм+2запас, шт</t>
  </si>
  <si>
    <t>Лезвие MATRIX 18мм. 10 шт., шт</t>
  </si>
  <si>
    <t>Сетка шлифовальная №150, шт</t>
  </si>
  <si>
    <t>Сетка шлифовальная №400, шт</t>
  </si>
  <si>
    <t>Шпатель зубчатый нерж.ст. с пластик.руч. 250мм т(6*6), шт</t>
  </si>
  <si>
    <t>Краска Olecolor ПФ-115 алк. зеленая 1,8кг., шт</t>
  </si>
  <si>
    <t>Пластина монтажная RPP1 40*80*2мм , шт</t>
  </si>
  <si>
    <t>Пластина монтажная RPP13 100*240*2мм, шт</t>
  </si>
  <si>
    <t>Пластина монтажная RPP15 100*300*2мм, шт</t>
  </si>
  <si>
    <t>Пластина монтажная RPP17 100*500*2мм, шт</t>
  </si>
  <si>
    <t>Профиль 28/27 (3м) 30шт., шт</t>
  </si>
  <si>
    <t>Гвозди 20кг L-40*2 тонкие, кг</t>
  </si>
  <si>
    <t>Саморез ГВЛ 3,9х30мм, шт</t>
  </si>
  <si>
    <t>Саморез ГД 3,5х45 , шт</t>
  </si>
  <si>
    <t>Саморез ГМ 3,5х35мм, шт</t>
  </si>
  <si>
    <t>Саморез с пресшайбой острый 4,2*13 , шт</t>
  </si>
  <si>
    <t>Саморез с пресшайбой сверло 4,2х25 , шт</t>
  </si>
  <si>
    <t>Плинтус с кабель-каналом ДУБ 2,5м., шт</t>
  </si>
  <si>
    <t>Плинтус с кабель-каналом Каштан 2,5м., шт</t>
  </si>
  <si>
    <t>Плинтус с кабель-каналом ОЛЬХА 2,5м., шт</t>
  </si>
  <si>
    <t>Плинтус с кабель-каналом ТЕМНАЯ ВИШНЯ 2,5м., шт</t>
  </si>
  <si>
    <t>Клей Универсальный 5кг (Геркулес), шт</t>
  </si>
  <si>
    <t>Цемент ПЦ-400 5 кг., шт</t>
  </si>
  <si>
    <t>Известь крупная 4кг., шт</t>
  </si>
  <si>
    <t>Клей ПВА-0,05 кг, Лакра, шт</t>
  </si>
  <si>
    <t>Лак FARBITEX алкидный яхтный 2,3кг., шт</t>
  </si>
  <si>
    <t>Праймер битумный 10л., шт</t>
  </si>
  <si>
    <t>Volsten V01-31-R18-S (Розетка 1-мест. с зазем. с крышкой (бел), ОП Solar), шт</t>
  </si>
  <si>
    <t>Volsten V01-31-V11-S (Выключатель 1-кл(бел), ОП Solar), шт</t>
  </si>
  <si>
    <t>Volsten V01-31-V12-S (Выключатель 1-кл с инд.(бел), ОП Solar), шт</t>
  </si>
  <si>
    <t>Volsten V01-31-V21-S (Выключатель 2-кл (бел), ОП Solar), шт</t>
  </si>
  <si>
    <t>Volsten V01-31-V22-S (Выключатель 2-кл с инд.(бел), ОП Solar), шт</t>
  </si>
  <si>
    <t>Биты Stayer хвостовик Е1/4 РН№1 50мм, 2шт , шт</t>
  </si>
  <si>
    <t>Биты Stayer хвостовик Е1/4 РН№2 50мм, 2шт, шт</t>
  </si>
  <si>
    <t>Биты Stayer хвостовик С1/4 РН№2 25мм, 2шт, шт</t>
  </si>
  <si>
    <t>Выключатель "Святозар" CITY LIGHT" двухклавишный в сборе с подсветкой, цвет белый., шт</t>
  </si>
  <si>
    <t>Выключатель "Святозар" CITY LIGHT" одноклавишный в сборе с подсветкой, цвет белый., шт</t>
  </si>
  <si>
    <t>Гвоздодер Stayer с обрезиненной рукояткой 300 мм, шт</t>
  </si>
  <si>
    <t>Дисковая пила ДП-185/1300, шт</t>
  </si>
  <si>
    <t>Дрель ЗУБР удар, патрон 13мм, реверс,d:сталь-10мм/бетон-13мм/дерево-20мм,0-300 об/мин ЗДУ-680Вт, шт</t>
  </si>
  <si>
    <t>Кисть Акор Стандарт (п) КФ 35*6/10/180/, шт</t>
  </si>
  <si>
    <t>Киянка MATRIX белая резина, фибергласовая ручка 225кг. 11195, шт</t>
  </si>
  <si>
    <t>Киянка MATRIX белая резина, фибергласовая ручка 450кг. 11196, шт</t>
  </si>
  <si>
    <t>Лист шлифовальный Зубр универсальный на бумажной основе,водостойкий 230х280мм, шт</t>
  </si>
  <si>
    <t>Маска защитная BIBER (96214), шт</t>
  </si>
  <si>
    <t>Молоток слесарный с фибергласовой ручкой 300г. 315030, шт</t>
  </si>
  <si>
    <t>Ножницы ЗУБР "Мастер" хозяйственные 175мм, шт</t>
  </si>
  <si>
    <t>Переноска ЭРА WL-1s-7m с розеткой, с выкл. 7м., шт</t>
  </si>
  <si>
    <t>Пистолет ЗУБР "Мастер" термоклеящий, 12мм 40Вт, шт</t>
  </si>
  <si>
    <t>Плоскогубцы Зубр "Мастер" хромированные 200мм., шт</t>
  </si>
  <si>
    <t>Плоскогубцы Зубр комбенированные, 200мм, шт</t>
  </si>
  <si>
    <t>Рулетка ЗУБР "Комфорт", корпус с резиновым напылением 2х16мм, шт</t>
  </si>
  <si>
    <t>Сверло перовое по дереву Промис 12мм*152мм, шт</t>
  </si>
  <si>
    <t>Сверло перовое по дереву Промис 16мм*152мм, шт</t>
  </si>
  <si>
    <t>Сверло по керамике и стеклу ЕРМАК 4мм, шт</t>
  </si>
  <si>
    <t>Сверло по керамике и стеклу ЕРМАК 6мм, шт</t>
  </si>
  <si>
    <t>Сверло по металлу Д-4,0 СЦП10902В Р6М5 /50/100/, шт</t>
  </si>
  <si>
    <t>Скобы Кraftool для пневматического степлера, тип 80,14мм, 3000шт., шт</t>
  </si>
  <si>
    <t>Стамеска с деревянной ручкой 16мм, шт</t>
  </si>
  <si>
    <t>Стеклообои паутинка 40 гр/м.кв. (рул/25), Рул.</t>
  </si>
  <si>
    <t>Стеклообои паутинка 50 гр/м.кв. (рул/50м2), Рул.</t>
  </si>
  <si>
    <t>Стеклорез Stayer "Стандарт" пластмассовый, 3 ролика, шт</t>
  </si>
  <si>
    <t>Стеклорез роликовый, 3 режущих элемента, с пластмассовой ручкой, шт</t>
  </si>
  <si>
    <t>Стержень клеевой 25см*d-11мм (6шт) 4040525, шт</t>
  </si>
  <si>
    <t>Уровень ЗУБР "УСП-1" коробчатый, крашеный, 2ампулы, крашеный, фрезерованная базовая поверхнсть,100см, шт</t>
  </si>
  <si>
    <t>Хомуты Stayer "Профи" нержавеющей, ширина ленты 12,7мм, 105-127мм,2шт, упак</t>
  </si>
  <si>
    <t>Хомуты Зубр нейлоновые, в п/э пакете, тип 7, белые, 2,5ммх150мм, 50шт, упак</t>
  </si>
  <si>
    <t>Хомуты Зубр нейлоновые, в п/э пакете, тип 7, белые, 3,6ммх200мм, 50шт, упак</t>
  </si>
  <si>
    <t>Жидкие гвозди "Кволити"  310мл универсальные, шт</t>
  </si>
  <si>
    <t>Краска-спрей KUDO алюминий KU-1025, шт</t>
  </si>
  <si>
    <t>Краска-спрей KUDO красная KU-1003, шт</t>
  </si>
  <si>
    <t>Краска-спрей KUDO синяя KU-1011, шт</t>
  </si>
  <si>
    <t>Краска-спрей KUDO темно-зеленая KU-1007, шт</t>
  </si>
  <si>
    <t>Эмаль антикоррозионная по металлу "ГТ", белая 0,75л. /6/, шт</t>
  </si>
  <si>
    <t>Круг "Луга" отрезной 230-2,5-22 Т2БУ80.2 /25/50/, шт</t>
  </si>
  <si>
    <t>Круг шлифованый универсал Stayer из абразив бумаги на велкро основе, без отверстий, Р100, 115мм 5шт., шт</t>
  </si>
  <si>
    <t>Профиль стоечный 50х50 3м Стиллайн (18/540), шт</t>
  </si>
  <si>
    <t>Анкерный болт с гайкой 12*280 с 6-ти гр.гайкой, шт</t>
  </si>
  <si>
    <t>Гвозди толевые 32мм, кг</t>
  </si>
  <si>
    <t>Упак. гвозди строительные ЗУБР 1,2 -16мм , шт</t>
  </si>
  <si>
    <t>Грунт-эмаль по ржавчине 3 в 1 желтая 1,0 л, шт</t>
  </si>
  <si>
    <t>Грунт-эмаль по ржавчине 3 в 1 коричнево-красная 1,0 л, шт</t>
  </si>
  <si>
    <t>Грунт-эмаль по ржавчине 3 в 1 красная 1,0 л, шт</t>
  </si>
  <si>
    <t>Грунт-эмаль по ржавчине 3 в 1 темно-серая 1,0 л, шт</t>
  </si>
  <si>
    <t>Грунт-эмаль по ржавчине 3 в 1 черная 3,0 л, шт</t>
  </si>
  <si>
    <t>Подложка вспененная лавсан 5мм (1х25м), м2</t>
  </si>
  <si>
    <t>Фанера 1,22х2,44 21мм (хвоя), л.</t>
  </si>
  <si>
    <t>Фанера 1,22х2,44 6,5мм (хвоя), л.</t>
  </si>
  <si>
    <t>МПТЭ-1-50 2000х1000х70, шт</t>
  </si>
  <si>
    <t>Теплит Лайт Супер пл/27 1000х500х50 т/у шт. , шт</t>
  </si>
  <si>
    <t>ЦТЭ-110 89х50, шт</t>
  </si>
  <si>
    <t>ЦТЭ-150 108х50, шт</t>
  </si>
  <si>
    <t>Клей ПВА Лакра  строит-универс. 2,3кг /6/, шт</t>
  </si>
  <si>
    <t>Клей ПВА мастер универсальный 4кг Лакра, шт</t>
  </si>
  <si>
    <t>Кузбаслак 20л., шт</t>
  </si>
  <si>
    <t>Лак FARBITEX  акриловый для саун матовый 2,5кг., шт</t>
  </si>
  <si>
    <t>Лак ХВ-784 "Белёный дуб" 0,5л, шт</t>
  </si>
  <si>
    <t>Пена ULTIMA бытовая всесезонная 340мл, шт</t>
  </si>
  <si>
    <t>Гипсоволокно  10х1200х2500 мм, л.</t>
  </si>
  <si>
    <t>ДВП 2,5х1220х2710 мм двухстороннее, л.</t>
  </si>
  <si>
    <t>ДВП 2,5х1220х2745 мм, л.</t>
  </si>
  <si>
    <t>ДВП 6х1220х2720 мм двухстороннее, л.</t>
  </si>
  <si>
    <t>ДСП 16х2440х1830 мм, л.</t>
  </si>
  <si>
    <t>ОСП (OSB) 3 (1250х2500х9) (72л)  , л.</t>
  </si>
  <si>
    <t>ОСП-плита 12х1220х2440 мм, л.</t>
  </si>
  <si>
    <t>Панель ПВХ Глянцевый снег 2700х250х8мм (10), шт</t>
  </si>
  <si>
    <t>Панель ПВХ Глянцевый снег 3000х250х8мм (10), шт</t>
  </si>
  <si>
    <t>Подложка вспененная 4мм (1х50м) Изодом, м2</t>
  </si>
  <si>
    <t>Подложка вспененная лавсан 3мм (1х50м), м2</t>
  </si>
  <si>
    <t>Подложка вспененная лавсан 4мм (1х50м), м2</t>
  </si>
  <si>
    <t>Фанера 1,22х2,44 9мм (хвоя), л.</t>
  </si>
  <si>
    <t>Фанера 10мм 1,52х1,52 (береза), л.</t>
  </si>
  <si>
    <t>Фанера 12мм 1,52х1,52 (береза), л.</t>
  </si>
  <si>
    <t>Фанера 14мм 1,52х1,52 (береза), л.</t>
  </si>
  <si>
    <t>Фанера 18 мм 1,52х1,52 (береза), л.</t>
  </si>
  <si>
    <t>Фанера 20мм 1,52х1,52 (береза), л.</t>
  </si>
  <si>
    <t>Фанера 4 мм 1,52х1,52 (береза), л.</t>
  </si>
  <si>
    <t>Фанера 6мм 1,52х1,52 (береза), л.</t>
  </si>
  <si>
    <t>Фанера 8мм 1,52х1,52 (береза), л.</t>
  </si>
  <si>
    <t>ЗвукоЗащита-50х610х11700Е/К (0,714м3), шт</t>
  </si>
  <si>
    <t>Тепло- и звукоизоляция ПРОФИ-ТВИН-50х1220х5000/Е/К (0,61м3/упак), шт</t>
  </si>
  <si>
    <t>Тепло- и звукоизоляция САУНА-50/Е/К-1220х12500, шт</t>
  </si>
  <si>
    <t>Утепляев ТВИН-50х1220х6150/Е/К, шт</t>
  </si>
  <si>
    <t>Затирка голубая 2кг Церезит СЕ 33 (9), шт</t>
  </si>
  <si>
    <t>Клей для ячеистого бетона 5кг., шт</t>
  </si>
  <si>
    <t>Клей Суперполимер  5 кг (Геркулес), шт</t>
  </si>
  <si>
    <t>Клей термостойкий 5кг Геркулес (108), шт</t>
  </si>
  <si>
    <t>Штукатурка "Цементная" 25кг (Геркулес) , шт</t>
  </si>
  <si>
    <t>Штукатурка НР-Старт 25кг (45шт.), шт</t>
  </si>
  <si>
    <t>Грунт  бетон контакт 6кг Лакра, шт</t>
  </si>
  <si>
    <t>Грунт Бетон контакт 021 Радуга 14кг, шт</t>
  </si>
  <si>
    <t>Грунт Бетон контакт 021 Радуга 7кг, шт</t>
  </si>
  <si>
    <t>Известь паста 2,8 кг., шт</t>
  </si>
  <si>
    <t>Лак ХВ 784 бесцветный 0,5 л., шт</t>
  </si>
  <si>
    <t>Лак ХВ 784 дуб 0,5 л., шт</t>
  </si>
  <si>
    <t>Лак ХВ 784 красное дерево 0,5 л., шт</t>
  </si>
  <si>
    <t>Лак ХВ 784 орех0,5 л., шт</t>
  </si>
  <si>
    <t>Морилка водная "Дуб", 0,5л., шт</t>
  </si>
  <si>
    <t>Морилка водная "Красное дерево", 0,5л., шт</t>
  </si>
  <si>
    <t>Морилка водная "Лиственница", 0,5л., шт</t>
  </si>
  <si>
    <t>Морилка водная "Орех", 0,5л., шт</t>
  </si>
  <si>
    <t>Морилка водная "Палисандр", 0,5л., шт</t>
  </si>
  <si>
    <t>Олифа "Оксоль" 5л., шт</t>
  </si>
  <si>
    <t>Пена монтажная Penosil GoldGun 65 (Зима), шт</t>
  </si>
  <si>
    <t>Пена монтажная Титан проф. зима 65л., шт</t>
  </si>
  <si>
    <t>Пена Ремонт на 100% профессиональная всесезонная 700мл, шт</t>
  </si>
  <si>
    <t>Пропитка укрепляющая 27 Радуга 10 кг., шт</t>
  </si>
  <si>
    <t>Шпатлевка по дереву бук Тициана 0,25л., шт</t>
  </si>
  <si>
    <t>Шпатлевка по дереву дуб Тициана 0,25л., шт</t>
  </si>
  <si>
    <t>Шпатлевка по дереву махагон Тициана 0,25л., шт</t>
  </si>
  <si>
    <t>Шпатлевка по дереву орех Тициана 0,25л., шт</t>
  </si>
  <si>
    <t>Бинт ЗУБР строительный, повышенной прочности, 6смх30м, шт</t>
  </si>
  <si>
    <t>Биты ЗУБР "Мастер" кованные №2 25мм, шт</t>
  </si>
  <si>
    <t>Биты ЗУБР "Мастер" торсиоонные кованные №2 50мм, шт</t>
  </si>
  <si>
    <t>Бочонок GENERAL FITTINGS никелированная латунь 3/4, шт</t>
  </si>
  <si>
    <t>Бочонок GENERAL FITTINGS переходной, никелированная латунь 1/2-1, шт</t>
  </si>
  <si>
    <t>Бочонок GENERAL FITTINGS переходной, никелированная латунь 1/2-3/4, шт</t>
  </si>
  <si>
    <t>Брусок Stayer абразивный "Ложочка" 200мм, шт</t>
  </si>
  <si>
    <t>Задвижка накладная "ЗД-02" для дверей усиленая, порошковое покрытие цвет серебро, плоский засов, шт</t>
  </si>
  <si>
    <t>Задвижка накладная "ЗД-06" для дверей усиленая, порошковое покрытие цвет серебро, квадратный засов, шт</t>
  </si>
  <si>
    <t>Кисть "Макловица" 30х120мм, шт</t>
  </si>
  <si>
    <t>Киянка ЗУБР "Мастер" резиновая с деревянной ручкой,0,45кг, 65мм, шт</t>
  </si>
  <si>
    <t>Ключ ЗУБР "Эксперт" разводной CR-V, хром.покрыт, эргоном рукоятка, увелич зев.угол наклона губок 15, шт</t>
  </si>
  <si>
    <t>Ключ ЗУБР "Эксперт" разводной CR-V, хромирпокрытие, эргоном рукоятка, увелич зев.угол наклона губок, шт</t>
  </si>
  <si>
    <t>Напильник ЗУБР "Эксперт" круглый №2, шт</t>
  </si>
  <si>
    <t>Ножницы Stayer "Master" хозяйственные 175мм, шт</t>
  </si>
  <si>
    <t>Ножницы Stayer "Master" хозяйственные изогнутые 195мм, шт</t>
  </si>
  <si>
    <t>Ножовка "Зубр" по металлу, пластмассовая ручка, 300мм., шт</t>
  </si>
  <si>
    <t>Сверло Stayer "Master"по дереву перьевое 16*155мм., шт</t>
  </si>
  <si>
    <t>Сетка шлифовальная №100, шт</t>
  </si>
  <si>
    <t>Стамеска ЗУБР "Мастер"  10мм, шт</t>
  </si>
  <si>
    <t>Стамеска ЗУБР "Мастер"  16мм, шт</t>
  </si>
  <si>
    <t>Стамеска Мастер  10мм, шт</t>
  </si>
  <si>
    <t>Стамеска Мастер 8мм, шт</t>
  </si>
  <si>
    <t>Струбцина Stayer F-образная 50*150мм, шт</t>
  </si>
  <si>
    <t>Струбцина Stayer F-образная 50*200мм, шт</t>
  </si>
  <si>
    <t>Углошлифовальная машина УШМ-180/1800, шт</t>
  </si>
  <si>
    <t>Фрезерная машина ФМ-1700, шт</t>
  </si>
  <si>
    <t>Шило  ЗУБР "Мастер" хозяйственное двухкомпонентная рукоятка, 100мм, шт</t>
  </si>
  <si>
    <t>Шило  ЗУБР "Мастер" хозяйственное двухкомпонентная рукоятка, 75мм, шт</t>
  </si>
  <si>
    <t>Шпатель зубчатый нерж.ст. с пластик.руч. 150мм т(6*6), шт</t>
  </si>
  <si>
    <t>Набор Зубр круги отрезные по металлу 1,0*22,2*125, шт</t>
  </si>
  <si>
    <t>Круг отрезной алмазный Stayer "Мастер" сегментный, шт</t>
  </si>
  <si>
    <t>Круг отрезной "Зубр" металл 2,5х22,2х230 мм, шт</t>
  </si>
  <si>
    <t>Круг отрезной "Зубр" металл 1,6х22,2х180мм, шт</t>
  </si>
  <si>
    <t>Круг отрезной "Зубр" металл 1,2х22,2х150 мм, шт</t>
  </si>
  <si>
    <t>Эмаль НЦ132 "Белоколор" серая 0,7кг, шт</t>
  </si>
  <si>
    <t>Эмаль НЦ132 "Белоколор" коричневая 0,7кг, шт</t>
  </si>
  <si>
    <t>Эмаль НЦ132 "Белоколор" голубая 0,7кг, шт</t>
  </si>
  <si>
    <t>Эмаль НЦ132 "Белоколор" белая 0,7кг, шт</t>
  </si>
  <si>
    <t>Колер стандарт слива 0,1л Палитра, шт</t>
  </si>
  <si>
    <t>Колер стандарт синий 0,1л Палитра , шт</t>
  </si>
  <si>
    <t>Колер стандарт серо-голубой 0,1л Палитра, шт</t>
  </si>
  <si>
    <t>Колер стандарт салатная 0,1л Палитра , шт</t>
  </si>
  <si>
    <t>Колер стандарт розовая 0,1л Палитра, шт</t>
  </si>
  <si>
    <t>Колер стандарт морская волна 0,1л Палитра , шт</t>
  </si>
  <si>
    <t>Колер стандарт зеленый 0,1л Палитра, шт</t>
  </si>
  <si>
    <t>Колер стандарт бежевая 0,1л Палитра, шт</t>
  </si>
  <si>
    <t>Шкант d-28 L-25 , шт</t>
  </si>
  <si>
    <t>Гвозди строительные 100мм (20), кг</t>
  </si>
  <si>
    <t>Гвозди строительные 150мм (20), кг</t>
  </si>
  <si>
    <t>Гвозди строительные 50мм (20), кг</t>
  </si>
  <si>
    <t>Гвозди строительные 70мм (20), кг</t>
  </si>
  <si>
    <t>Саморез ГД 4,2х70 (2000/250шт), шт</t>
  </si>
  <si>
    <t>Саморез кровельный 5,5*25 (3000 шт.), шт</t>
  </si>
  <si>
    <t>Усиленная шайба 10DIN 9021, шт</t>
  </si>
  <si>
    <t>Шурупы для лаг и реек, цинк 10*100, шт</t>
  </si>
  <si>
    <t>Пленка пароизоляционная Экоспан-Строй В (рул1,6*43,75/70м2), шт</t>
  </si>
  <si>
    <t>Пленка пароизоляция Изоспан В (рул 1,6*21,875м/70м2), шт</t>
  </si>
  <si>
    <t>Пленка пароизоляция Изоспан В (рул 1,6*43,75м/35м2), шт</t>
  </si>
  <si>
    <t>Заявка</t>
  </si>
  <si>
    <t>Сумма</t>
  </si>
  <si>
    <t>Общая</t>
  </si>
  <si>
    <t>Плита "THERMIT XPS" 40х60х1200 L (10шт) уп=0,278м3/6,9323м2, шт</t>
  </si>
  <si>
    <t>Плита "THERMIT XPS" 50х60х1200 L (8шт) уп=0,278м3/5,5458м2, шт</t>
  </si>
  <si>
    <t>Назаровская плита П-75 (уп/0,15м3), шт</t>
  </si>
  <si>
    <t>Крестики для плитки 1,5мм 200шт. Стайер 3380-1.5 (60), упак</t>
  </si>
  <si>
    <t>Крестики для плитки 2мм 200шт. Стайер 3380-2 (50), упак</t>
  </si>
  <si>
    <t>Крестики для плитки 5мм 100шт. , упак</t>
  </si>
  <si>
    <t>Крестики для плитки 5мм 75шт., упак</t>
  </si>
  <si>
    <t>Крестики для плитки пл. (150шт.) 3,0 мм. 3980730, упак</t>
  </si>
  <si>
    <t>прайс на 01.1.2017</t>
  </si>
</sst>
</file>

<file path=xl/styles.xml><?xml version="1.0" encoding="utf-8"?>
<styleSheet xmlns="http://schemas.openxmlformats.org/spreadsheetml/2006/main">
  <fonts count="9">
    <font>
      <sz val="8"/>
      <name val="Arial"/>
    </font>
    <font>
      <sz val="8"/>
      <name val="Arial"/>
      <family val="2"/>
      <charset val="204"/>
    </font>
    <font>
      <u/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0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12"/>
      <color rgb="FFC00000"/>
      <name val="Arial"/>
      <family val="2"/>
      <charset val="204"/>
    </font>
    <font>
      <b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5" fillId="2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6" fillId="3" borderId="5" xfId="0" applyFont="1" applyFill="1" applyBorder="1" applyAlignment="1">
      <alignment horizontal="left" vertical="top"/>
    </xf>
    <xf numFmtId="0" fontId="0" fillId="3" borderId="5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8" xfId="0" applyFont="1" applyBorder="1" applyAlignment="1">
      <alignment horizontal="center"/>
    </xf>
    <xf numFmtId="2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0" fontId="6" fillId="3" borderId="1" xfId="0" applyFont="1" applyFill="1" applyBorder="1" applyAlignment="1">
      <alignment horizontal="left" vertical="top"/>
    </xf>
    <xf numFmtId="0" fontId="8" fillId="0" borderId="6" xfId="0" applyFont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2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2" fontId="0" fillId="4" borderId="1" xfId="0" applyNumberForma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0</xdr:row>
      <xdr:rowOff>28575</xdr:rowOff>
    </xdr:from>
    <xdr:to>
      <xdr:col>5</xdr:col>
      <xdr:colOff>401903</xdr:colOff>
      <xdr:row>4</xdr:row>
      <xdr:rowOff>76200</xdr:rowOff>
    </xdr:to>
    <xdr:pic>
      <xdr:nvPicPr>
        <xdr:cNvPr id="2" name="Рисунок 1" descr="логотип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1" y="28575"/>
          <a:ext cx="1011502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S449"/>
  <sheetViews>
    <sheetView tabSelected="1" workbookViewId="0">
      <pane ySplit="8" topLeftCell="A18" activePane="bottomLeft" state="frozen"/>
      <selection pane="bottomLeft" activeCell="A33" sqref="A33:P33"/>
    </sheetView>
  </sheetViews>
  <sheetFormatPr defaultColWidth="10.1640625" defaultRowHeight="11.45" customHeight="1"/>
  <cols>
    <col min="1" max="2" width="2.33203125" style="1" customWidth="1"/>
    <col min="3" max="3" width="3.83203125" style="1" customWidth="1"/>
    <col min="4" max="4" width="3.5" style="1" customWidth="1"/>
    <col min="5" max="5" width="2.33203125" style="1" customWidth="1"/>
    <col min="6" max="6" width="9.1640625" style="1" customWidth="1"/>
    <col min="7" max="7" width="1.5" style="1" customWidth="1"/>
    <col min="8" max="8" width="0.6640625" style="1" customWidth="1"/>
    <col min="9" max="12" width="2.33203125" style="1" customWidth="1"/>
    <col min="13" max="13" width="1.33203125" style="1" customWidth="1"/>
    <col min="14" max="14" width="0.83203125" style="1" customWidth="1"/>
    <col min="15" max="15" width="13.6640625" style="1" customWidth="1"/>
    <col min="16" max="16" width="25.1640625" style="1" customWidth="1"/>
    <col min="17" max="17" width="14.33203125" style="1" customWidth="1"/>
    <col min="18" max="18" width="9.33203125" style="4" customWidth="1"/>
    <col min="19" max="19" width="13.1640625" style="4" customWidth="1"/>
  </cols>
  <sheetData>
    <row r="1" spans="1:19" s="1" customFormat="1" ht="2.2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"/>
      <c r="O1" s="2"/>
      <c r="P1" s="2"/>
      <c r="Q1" s="2"/>
      <c r="R1" s="4"/>
      <c r="S1" s="4"/>
    </row>
    <row r="2" spans="1:19" ht="13.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"/>
      <c r="O2" s="2"/>
      <c r="P2" s="24" t="s">
        <v>203</v>
      </c>
      <c r="Q2" s="23"/>
      <c r="R2" s="23"/>
    </row>
    <row r="3" spans="1:19" s="1" customFormat="1" ht="13.5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"/>
      <c r="O3" s="2"/>
      <c r="P3" s="25" t="s">
        <v>200</v>
      </c>
      <c r="Q3" s="25"/>
      <c r="R3" s="25"/>
      <c r="S3" s="4"/>
    </row>
    <row r="4" spans="1:19" ht="12.75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"/>
      <c r="O4" s="2"/>
      <c r="P4" s="25" t="s">
        <v>201</v>
      </c>
      <c r="Q4" s="25"/>
      <c r="R4" s="25"/>
    </row>
    <row r="5" spans="1:19" s="1" customFormat="1" ht="11.25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"/>
      <c r="O5" s="2"/>
      <c r="P5" s="26" t="s">
        <v>202</v>
      </c>
      <c r="Q5" s="25"/>
      <c r="R5" s="25"/>
      <c r="S5" s="4"/>
    </row>
    <row r="6" spans="1:19" ht="12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6" t="s">
        <v>204</v>
      </c>
      <c r="Q6" s="25"/>
      <c r="R6" s="25"/>
    </row>
    <row r="7" spans="1:19" s="1" customFormat="1" ht="22.5" customHeight="1">
      <c r="A7" s="27" t="s">
        <v>442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R7" s="4"/>
      <c r="S7" s="4"/>
    </row>
    <row r="8" spans="1:19" ht="12.95" customHeight="1">
      <c r="A8" s="29" t="s">
        <v>0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" t="s">
        <v>1</v>
      </c>
      <c r="R8" s="5" t="s">
        <v>431</v>
      </c>
      <c r="S8" s="5" t="s">
        <v>432</v>
      </c>
    </row>
    <row r="9" spans="1:19" ht="13.5" customHeight="1">
      <c r="A9" s="30" t="s">
        <v>127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6"/>
      <c r="R9" s="7"/>
      <c r="S9" s="10"/>
    </row>
    <row r="10" spans="1:19" ht="11.45" customHeight="1">
      <c r="A10" s="17" t="s">
        <v>128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3">
        <v>920</v>
      </c>
      <c r="R10" s="8"/>
      <c r="S10" s="9">
        <f>Q10*R10</f>
        <v>0</v>
      </c>
    </row>
    <row r="11" spans="1:19" ht="11.45" customHeight="1">
      <c r="A11" s="17" t="s">
        <v>319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3">
        <v>490</v>
      </c>
      <c r="R11" s="9"/>
      <c r="S11" s="9">
        <f t="shared" ref="S11:S78" si="0">Q11*R11</f>
        <v>0</v>
      </c>
    </row>
    <row r="12" spans="1:19" ht="11.45" customHeight="1">
      <c r="A12" s="17" t="s">
        <v>129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3">
        <v>283.8</v>
      </c>
      <c r="R12" s="9"/>
      <c r="S12" s="9">
        <f t="shared" si="0"/>
        <v>0</v>
      </c>
    </row>
    <row r="13" spans="1:19" ht="11.45" customHeight="1">
      <c r="A13" s="32" t="s">
        <v>130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3">
        <v>235</v>
      </c>
      <c r="R13" s="9"/>
      <c r="S13" s="9">
        <f t="shared" si="0"/>
        <v>0</v>
      </c>
    </row>
    <row r="14" spans="1:19" ht="11.45" customHeight="1">
      <c r="A14" s="17" t="s">
        <v>131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3">
        <v>366.3</v>
      </c>
      <c r="R14" s="9"/>
      <c r="S14" s="9">
        <f t="shared" si="0"/>
        <v>0</v>
      </c>
    </row>
    <row r="15" spans="1:19" ht="11.45" customHeight="1">
      <c r="A15" s="17" t="s">
        <v>132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3">
        <v>430</v>
      </c>
      <c r="R15" s="9"/>
      <c r="S15" s="9">
        <f t="shared" si="0"/>
        <v>0</v>
      </c>
    </row>
    <row r="16" spans="1:19" ht="11.45" customHeight="1">
      <c r="A16" s="17" t="s">
        <v>133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3">
        <v>150</v>
      </c>
      <c r="R16" s="9"/>
      <c r="S16" s="9">
        <f t="shared" si="0"/>
        <v>0</v>
      </c>
    </row>
    <row r="17" spans="1:19" ht="11.45" customHeight="1">
      <c r="A17" s="17" t="s">
        <v>134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3">
        <v>167.76</v>
      </c>
      <c r="R17" s="9"/>
      <c r="S17" s="9">
        <f t="shared" si="0"/>
        <v>0</v>
      </c>
    </row>
    <row r="18" spans="1:19" ht="11.45" customHeight="1">
      <c r="A18" s="17" t="s">
        <v>320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3">
        <v>172.63</v>
      </c>
      <c r="R18" s="9"/>
      <c r="S18" s="9">
        <f t="shared" si="0"/>
        <v>0</v>
      </c>
    </row>
    <row r="19" spans="1:19" ht="11.45" customHeight="1">
      <c r="A19" s="17" t="s">
        <v>321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3">
        <v>186</v>
      </c>
      <c r="R19" s="9"/>
      <c r="S19" s="9">
        <f t="shared" si="0"/>
        <v>0</v>
      </c>
    </row>
    <row r="20" spans="1:19" ht="11.45" customHeight="1">
      <c r="A20" s="17" t="s">
        <v>135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3">
        <v>222</v>
      </c>
      <c r="R20" s="9"/>
      <c r="S20" s="9">
        <f t="shared" si="0"/>
        <v>0</v>
      </c>
    </row>
    <row r="21" spans="1:19" ht="11.45" customHeight="1">
      <c r="A21" s="17" t="s">
        <v>322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3">
        <v>276.57</v>
      </c>
      <c r="R21" s="9"/>
      <c r="S21" s="9">
        <f t="shared" si="0"/>
        <v>0</v>
      </c>
    </row>
    <row r="22" spans="1:19" ht="11.45" customHeight="1">
      <c r="A22" s="17" t="s">
        <v>323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3">
        <v>655</v>
      </c>
      <c r="R22" s="9"/>
      <c r="S22" s="9">
        <f t="shared" si="0"/>
        <v>0</v>
      </c>
    </row>
    <row r="23" spans="1:19" ht="11.45" customHeight="1">
      <c r="A23" s="17" t="s">
        <v>136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3">
        <v>5</v>
      </c>
      <c r="R23" s="9"/>
      <c r="S23" s="9">
        <f t="shared" si="0"/>
        <v>0</v>
      </c>
    </row>
    <row r="24" spans="1:19" ht="11.45" customHeight="1">
      <c r="A24" s="17" t="s">
        <v>324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3">
        <v>690</v>
      </c>
      <c r="R24" s="9"/>
      <c r="S24" s="9">
        <f t="shared" si="0"/>
        <v>0</v>
      </c>
    </row>
    <row r="25" spans="1:19" ht="11.45" customHeight="1">
      <c r="A25" s="17" t="s">
        <v>325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3">
        <v>875</v>
      </c>
      <c r="R25" s="9"/>
      <c r="S25" s="9">
        <f t="shared" si="0"/>
        <v>0</v>
      </c>
    </row>
    <row r="26" spans="1:19" ht="11.45" customHeight="1">
      <c r="A26" s="17" t="s">
        <v>137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3">
        <v>675</v>
      </c>
      <c r="R26" s="9"/>
      <c r="S26" s="9">
        <f t="shared" si="0"/>
        <v>0</v>
      </c>
    </row>
    <row r="27" spans="1:19" ht="11.45" customHeight="1">
      <c r="A27" s="17" t="s">
        <v>138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3">
        <v>658</v>
      </c>
      <c r="R27" s="9"/>
      <c r="S27" s="9">
        <f t="shared" si="0"/>
        <v>0</v>
      </c>
    </row>
    <row r="28" spans="1:19" ht="11.45" customHeight="1">
      <c r="A28" s="17" t="s">
        <v>139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3">
        <v>132</v>
      </c>
      <c r="R28" s="9"/>
      <c r="S28" s="9">
        <f t="shared" si="0"/>
        <v>0</v>
      </c>
    </row>
    <row r="29" spans="1:19" ht="11.45" customHeight="1">
      <c r="A29" s="17" t="s">
        <v>140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3">
        <v>138.6</v>
      </c>
      <c r="R29" s="9"/>
      <c r="S29" s="9">
        <f t="shared" si="0"/>
        <v>0</v>
      </c>
    </row>
    <row r="30" spans="1:19" ht="11.45" customHeight="1">
      <c r="A30" s="17" t="s">
        <v>141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3">
        <v>151</v>
      </c>
      <c r="R30" s="9"/>
      <c r="S30" s="9">
        <f t="shared" si="0"/>
        <v>0</v>
      </c>
    </row>
    <row r="31" spans="1:19" ht="11.45" customHeight="1">
      <c r="A31" s="17" t="s">
        <v>326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3">
        <v>137.5</v>
      </c>
      <c r="R31" s="9"/>
      <c r="S31" s="9">
        <f t="shared" si="0"/>
        <v>0</v>
      </c>
    </row>
    <row r="32" spans="1:19" ht="11.45" customHeight="1">
      <c r="A32" s="17" t="s">
        <v>327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3">
        <v>156.19999999999999</v>
      </c>
      <c r="R32" s="9"/>
      <c r="S32" s="9">
        <f t="shared" si="0"/>
        <v>0</v>
      </c>
    </row>
    <row r="33" spans="1:19" ht="11.45" customHeight="1">
      <c r="A33" s="17" t="s">
        <v>142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3">
        <v>92</v>
      </c>
      <c r="R33" s="9"/>
      <c r="S33" s="9">
        <f t="shared" si="0"/>
        <v>0</v>
      </c>
    </row>
    <row r="34" spans="1:19" ht="11.45" customHeight="1">
      <c r="A34" s="17" t="s">
        <v>238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3">
        <v>46.57</v>
      </c>
      <c r="R34" s="9"/>
      <c r="S34" s="9">
        <f t="shared" si="0"/>
        <v>0</v>
      </c>
    </row>
    <row r="35" spans="1:19" ht="11.45" customHeight="1">
      <c r="A35" s="17" t="s">
        <v>239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3">
        <v>46.57</v>
      </c>
      <c r="R35" s="9"/>
      <c r="S35" s="9">
        <f t="shared" si="0"/>
        <v>0</v>
      </c>
    </row>
    <row r="36" spans="1:19" ht="11.45" customHeight="1">
      <c r="A36" s="17" t="s">
        <v>240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3">
        <v>46.57</v>
      </c>
      <c r="R36" s="9"/>
      <c r="S36" s="9">
        <f t="shared" si="0"/>
        <v>0</v>
      </c>
    </row>
    <row r="37" spans="1:19" ht="11.45" customHeight="1">
      <c r="A37" s="17" t="s">
        <v>241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3">
        <v>46.57</v>
      </c>
      <c r="R37" s="9"/>
      <c r="S37" s="9">
        <f t="shared" si="0"/>
        <v>0</v>
      </c>
    </row>
    <row r="38" spans="1:19" ht="11.45" customHeight="1">
      <c r="A38" s="17" t="s">
        <v>143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3">
        <v>110</v>
      </c>
      <c r="R38" s="9"/>
      <c r="S38" s="9">
        <f t="shared" si="0"/>
        <v>0</v>
      </c>
    </row>
    <row r="39" spans="1:19" ht="11.45" customHeight="1">
      <c r="A39" s="17" t="s">
        <v>434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3">
        <v>148.16999999999999</v>
      </c>
      <c r="R39" s="9"/>
      <c r="S39" s="9">
        <f t="shared" si="0"/>
        <v>0</v>
      </c>
    </row>
    <row r="40" spans="1:19" ht="11.45" customHeight="1">
      <c r="A40" s="17" t="s">
        <v>435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3">
        <v>187</v>
      </c>
      <c r="R40" s="9"/>
      <c r="S40" s="9">
        <f t="shared" si="0"/>
        <v>0</v>
      </c>
    </row>
    <row r="41" spans="1:19" ht="11.45" customHeight="1">
      <c r="A41" s="17" t="s">
        <v>144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3">
        <v>11.22</v>
      </c>
      <c r="R41" s="9"/>
      <c r="S41" s="9">
        <f t="shared" si="0"/>
        <v>0</v>
      </c>
    </row>
    <row r="42" spans="1:19" ht="11.45" customHeight="1">
      <c r="A42" s="17" t="s">
        <v>145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3">
        <v>16</v>
      </c>
      <c r="R42" s="9"/>
      <c r="S42" s="9">
        <f t="shared" si="0"/>
        <v>0</v>
      </c>
    </row>
    <row r="43" spans="1:19" ht="11.45" customHeight="1">
      <c r="A43" s="17" t="s">
        <v>328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3">
        <v>19.399999999999999</v>
      </c>
      <c r="R43" s="9"/>
      <c r="S43" s="9">
        <f t="shared" si="0"/>
        <v>0</v>
      </c>
    </row>
    <row r="44" spans="1:19" ht="11.45" customHeight="1">
      <c r="A44" s="17" t="s">
        <v>329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3">
        <v>30.8</v>
      </c>
      <c r="R44" s="9"/>
      <c r="S44" s="9">
        <f t="shared" si="0"/>
        <v>0</v>
      </c>
    </row>
    <row r="45" spans="1:19" ht="11.45" customHeight="1">
      <c r="A45" s="17" t="s">
        <v>330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3">
        <v>38.5</v>
      </c>
      <c r="R45" s="9"/>
      <c r="S45" s="9">
        <f t="shared" si="0"/>
        <v>0</v>
      </c>
    </row>
    <row r="46" spans="1:19" ht="11.45" customHeight="1">
      <c r="A46" s="17" t="s">
        <v>306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3">
        <v>42.9</v>
      </c>
      <c r="R46" s="9"/>
      <c r="S46" s="9">
        <f t="shared" si="0"/>
        <v>0</v>
      </c>
    </row>
    <row r="47" spans="1:19" ht="11.45" customHeight="1">
      <c r="A47" s="17" t="s">
        <v>146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3">
        <v>330</v>
      </c>
      <c r="R47" s="9"/>
      <c r="S47" s="9">
        <f t="shared" si="0"/>
        <v>0</v>
      </c>
    </row>
    <row r="48" spans="1:19" ht="11.45" customHeight="1">
      <c r="A48" s="17" t="s">
        <v>147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3">
        <v>950</v>
      </c>
      <c r="R48" s="9"/>
      <c r="S48" s="9">
        <f t="shared" si="0"/>
        <v>0</v>
      </c>
    </row>
    <row r="49" spans="1:19" ht="11.45" customHeight="1">
      <c r="A49" s="17" t="s">
        <v>148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3">
        <v>973.69</v>
      </c>
      <c r="R49" s="9"/>
      <c r="S49" s="9">
        <f t="shared" si="0"/>
        <v>0</v>
      </c>
    </row>
    <row r="50" spans="1:19" ht="11.45" customHeight="1">
      <c r="A50" s="17" t="s">
        <v>149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4">
        <v>1184</v>
      </c>
      <c r="R50" s="9"/>
      <c r="S50" s="9">
        <f t="shared" si="0"/>
        <v>0</v>
      </c>
    </row>
    <row r="51" spans="1:19" ht="11.45" customHeight="1">
      <c r="A51" s="17" t="s">
        <v>150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4">
        <v>1400</v>
      </c>
      <c r="R51" s="9"/>
      <c r="S51" s="9">
        <f t="shared" si="0"/>
        <v>0</v>
      </c>
    </row>
    <row r="52" spans="1:19" ht="11.45" customHeight="1">
      <c r="A52" s="17" t="s">
        <v>307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4">
        <v>1646.86</v>
      </c>
      <c r="R52" s="9"/>
      <c r="S52" s="9">
        <f t="shared" si="0"/>
        <v>0</v>
      </c>
    </row>
    <row r="53" spans="1:19" ht="11.45" customHeight="1">
      <c r="A53" s="17" t="s">
        <v>308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3">
        <v>631</v>
      </c>
      <c r="R53" s="9"/>
      <c r="S53" s="9">
        <f t="shared" si="0"/>
        <v>0</v>
      </c>
    </row>
    <row r="54" spans="1:19" ht="11.45" customHeight="1">
      <c r="A54" s="17" t="s">
        <v>331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3">
        <v>805.4</v>
      </c>
      <c r="R54" s="9"/>
      <c r="S54" s="9">
        <f t="shared" si="0"/>
        <v>0</v>
      </c>
    </row>
    <row r="55" spans="1:19" ht="11.45" customHeight="1">
      <c r="A55" s="17" t="s">
        <v>332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3">
        <v>585</v>
      </c>
      <c r="R55" s="9"/>
      <c r="S55" s="9">
        <f t="shared" si="0"/>
        <v>0</v>
      </c>
    </row>
    <row r="56" spans="1:19" ht="11.45" customHeight="1">
      <c r="A56" s="17" t="s">
        <v>333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3">
        <v>703.87</v>
      </c>
      <c r="R56" s="9"/>
      <c r="S56" s="9">
        <f t="shared" si="0"/>
        <v>0</v>
      </c>
    </row>
    <row r="57" spans="1:19" ht="11.45" customHeight="1">
      <c r="A57" s="17" t="s">
        <v>334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3">
        <v>784.65</v>
      </c>
      <c r="R57" s="9"/>
      <c r="S57" s="9">
        <f t="shared" si="0"/>
        <v>0</v>
      </c>
    </row>
    <row r="58" spans="1:19" ht="11.45" customHeight="1">
      <c r="A58" s="17" t="s">
        <v>335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4">
        <v>1015.43</v>
      </c>
      <c r="R58" s="9"/>
      <c r="S58" s="9">
        <f t="shared" si="0"/>
        <v>0</v>
      </c>
    </row>
    <row r="59" spans="1:19" ht="11.45" customHeight="1">
      <c r="A59" s="17" t="s">
        <v>336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4">
        <v>1140</v>
      </c>
      <c r="R59" s="9"/>
      <c r="S59" s="9">
        <f t="shared" si="0"/>
        <v>0</v>
      </c>
    </row>
    <row r="60" spans="1:19" ht="11.45" customHeight="1">
      <c r="A60" s="17" t="s">
        <v>337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3">
        <v>289</v>
      </c>
      <c r="R60" s="9"/>
      <c r="S60" s="9">
        <f t="shared" si="0"/>
        <v>0</v>
      </c>
    </row>
    <row r="61" spans="1:19" ht="11.45" customHeight="1">
      <c r="A61" s="17" t="s">
        <v>338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3">
        <v>369</v>
      </c>
      <c r="R61" s="9"/>
      <c r="S61" s="9">
        <f t="shared" si="0"/>
        <v>0</v>
      </c>
    </row>
    <row r="62" spans="1:19" ht="11.45" customHeight="1">
      <c r="A62" s="17" t="s">
        <v>339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3">
        <v>488</v>
      </c>
      <c r="R62" s="9"/>
      <c r="S62" s="9">
        <f t="shared" si="0"/>
        <v>0</v>
      </c>
    </row>
    <row r="63" spans="1:19" ht="11.45" customHeight="1">
      <c r="A63" s="17" t="s">
        <v>151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3">
        <v>255</v>
      </c>
      <c r="R63" s="9"/>
      <c r="S63" s="9">
        <f t="shared" si="0"/>
        <v>0</v>
      </c>
    </row>
    <row r="64" spans="1:19" ht="11.45" customHeight="1">
      <c r="A64" s="17" t="s">
        <v>152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3">
        <v>363</v>
      </c>
      <c r="R64" s="9"/>
      <c r="S64" s="9">
        <f t="shared" si="0"/>
        <v>0</v>
      </c>
    </row>
    <row r="65" spans="1:19" ht="13.5" customHeight="1">
      <c r="A65" s="18" t="s">
        <v>175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5"/>
      <c r="R65" s="9"/>
      <c r="S65" s="9">
        <f t="shared" si="0"/>
        <v>0</v>
      </c>
    </row>
    <row r="66" spans="1:19" ht="11.45" customHeight="1">
      <c r="A66" s="17" t="s">
        <v>176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4">
        <v>1261</v>
      </c>
      <c r="R66" s="9"/>
      <c r="S66" s="9">
        <f t="shared" si="0"/>
        <v>0</v>
      </c>
    </row>
    <row r="67" spans="1:19" ht="11.45" customHeight="1">
      <c r="A67" s="17" t="s">
        <v>340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4">
        <v>1263</v>
      </c>
      <c r="R67" s="9"/>
      <c r="S67" s="9">
        <f t="shared" si="0"/>
        <v>0</v>
      </c>
    </row>
    <row r="68" spans="1:19" ht="11.45" customHeight="1">
      <c r="A68" s="17" t="s">
        <v>309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3">
        <v>387.2</v>
      </c>
      <c r="R68" s="9"/>
      <c r="S68" s="9">
        <f t="shared" si="0"/>
        <v>0</v>
      </c>
    </row>
    <row r="69" spans="1:19" ht="11.45" customHeight="1">
      <c r="A69" s="33" t="s">
        <v>177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4">
        <v>475.26</v>
      </c>
      <c r="R69" s="9"/>
      <c r="S69" s="9">
        <f t="shared" si="0"/>
        <v>0</v>
      </c>
    </row>
    <row r="70" spans="1:19" ht="11.45" customHeight="1">
      <c r="A70" s="33" t="s">
        <v>436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4">
        <v>350.61</v>
      </c>
      <c r="R70" s="9"/>
      <c r="S70" s="9">
        <f t="shared" si="0"/>
        <v>0</v>
      </c>
    </row>
    <row r="71" spans="1:19" ht="11.45" customHeight="1">
      <c r="A71" s="33" t="s">
        <v>310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4">
        <v>246.29</v>
      </c>
      <c r="R71" s="9"/>
      <c r="S71" s="9">
        <f t="shared" si="0"/>
        <v>0</v>
      </c>
    </row>
    <row r="72" spans="1:19" ht="11.45" customHeight="1">
      <c r="A72" s="17" t="s">
        <v>178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3">
        <v>380</v>
      </c>
      <c r="R72" s="9"/>
      <c r="S72" s="9">
        <f t="shared" si="0"/>
        <v>0</v>
      </c>
    </row>
    <row r="73" spans="1:19" ht="11.45" customHeight="1">
      <c r="A73" s="17" t="s">
        <v>310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3">
        <v>246.29</v>
      </c>
      <c r="R73" s="9"/>
      <c r="S73" s="9">
        <f t="shared" si="0"/>
        <v>0</v>
      </c>
    </row>
    <row r="74" spans="1:19" ht="11.45" customHeight="1">
      <c r="A74" s="17" t="s">
        <v>341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3">
        <v>895</v>
      </c>
      <c r="R74" s="9"/>
      <c r="S74" s="9">
        <f t="shared" si="0"/>
        <v>0</v>
      </c>
    </row>
    <row r="75" spans="1:19" ht="11.45" customHeight="1">
      <c r="A75" s="17" t="s">
        <v>342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4">
        <v>2319</v>
      </c>
      <c r="R75" s="9"/>
      <c r="S75" s="9">
        <f t="shared" si="0"/>
        <v>0</v>
      </c>
    </row>
    <row r="76" spans="1:19" ht="11.45" customHeight="1">
      <c r="A76" s="17" t="s">
        <v>179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4">
        <v>1190</v>
      </c>
      <c r="R76" s="9"/>
      <c r="S76" s="9">
        <f t="shared" si="0"/>
        <v>0</v>
      </c>
    </row>
    <row r="77" spans="1:19" ht="11.45" customHeight="1">
      <c r="A77" s="17" t="s">
        <v>180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3">
        <v>149.4</v>
      </c>
      <c r="R77" s="9"/>
      <c r="S77" s="9">
        <f t="shared" si="0"/>
        <v>0</v>
      </c>
    </row>
    <row r="78" spans="1:19" ht="11.45" customHeight="1">
      <c r="A78" s="17" t="s">
        <v>181</v>
      </c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3">
        <v>209.18</v>
      </c>
      <c r="R78" s="9"/>
      <c r="S78" s="9">
        <f t="shared" si="0"/>
        <v>0</v>
      </c>
    </row>
    <row r="79" spans="1:19" ht="11.45" customHeight="1">
      <c r="A79" s="17" t="s">
        <v>182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3">
        <v>271.14</v>
      </c>
      <c r="R79" s="9"/>
      <c r="S79" s="9">
        <f t="shared" ref="S79:S142" si="1">Q79*R79</f>
        <v>0</v>
      </c>
    </row>
    <row r="80" spans="1:19" ht="11.45" customHeight="1">
      <c r="A80" s="17" t="s">
        <v>183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4">
        <v>1472</v>
      </c>
      <c r="R80" s="9"/>
      <c r="S80" s="9">
        <f t="shared" si="1"/>
        <v>0</v>
      </c>
    </row>
    <row r="81" spans="1:19" ht="11.45" customHeight="1">
      <c r="A81" s="17" t="s">
        <v>184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3">
        <v>483</v>
      </c>
      <c r="R81" s="9"/>
      <c r="S81" s="9">
        <f t="shared" si="1"/>
        <v>0</v>
      </c>
    </row>
    <row r="82" spans="1:19" ht="11.45" customHeight="1">
      <c r="A82" s="17" t="s">
        <v>343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3">
        <v>920</v>
      </c>
      <c r="R82" s="9"/>
      <c r="S82" s="9">
        <f t="shared" si="1"/>
        <v>0</v>
      </c>
    </row>
    <row r="83" spans="1:19" ht="11.45" customHeight="1">
      <c r="A83" s="17" t="s">
        <v>311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3">
        <v>257.76</v>
      </c>
      <c r="R83" s="9"/>
      <c r="S83" s="9">
        <f t="shared" si="1"/>
        <v>0</v>
      </c>
    </row>
    <row r="84" spans="1:19" ht="11.45" customHeight="1">
      <c r="A84" s="17" t="s">
        <v>312</v>
      </c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3">
        <v>345.88</v>
      </c>
      <c r="R84" s="9"/>
      <c r="S84" s="9">
        <f t="shared" si="1"/>
        <v>0</v>
      </c>
    </row>
    <row r="85" spans="1:19" ht="11.45" customHeight="1">
      <c r="A85" s="18" t="s">
        <v>91</v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5"/>
      <c r="R85" s="9"/>
      <c r="S85" s="9">
        <f t="shared" si="1"/>
        <v>0</v>
      </c>
    </row>
    <row r="86" spans="1:19" ht="11.45" customHeight="1">
      <c r="A86" s="17" t="s">
        <v>92</v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3">
        <v>935</v>
      </c>
      <c r="R86" s="9"/>
      <c r="S86" s="9">
        <f t="shared" si="1"/>
        <v>0</v>
      </c>
    </row>
    <row r="87" spans="1:19" ht="11.45" customHeight="1">
      <c r="A87" s="17" t="s">
        <v>93</v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4">
        <v>1771</v>
      </c>
      <c r="R87" s="9"/>
      <c r="S87" s="9">
        <f t="shared" si="1"/>
        <v>0</v>
      </c>
    </row>
    <row r="88" spans="1:19" ht="11.45" customHeight="1">
      <c r="A88" s="17" t="s">
        <v>94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3">
        <v>808.5</v>
      </c>
      <c r="R88" s="9"/>
      <c r="S88" s="9">
        <f t="shared" si="1"/>
        <v>0</v>
      </c>
    </row>
    <row r="89" spans="1:19" ht="11.45" customHeight="1">
      <c r="A89" s="17" t="s">
        <v>428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3">
        <v>608.29999999999995</v>
      </c>
      <c r="R89" s="9"/>
      <c r="S89" s="9">
        <f t="shared" si="1"/>
        <v>0</v>
      </c>
    </row>
    <row r="90" spans="1:19" ht="11.45" customHeight="1">
      <c r="A90" s="17" t="s">
        <v>429</v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4">
        <v>1254</v>
      </c>
      <c r="R90" s="9"/>
      <c r="S90" s="9">
        <f t="shared" si="1"/>
        <v>0</v>
      </c>
    </row>
    <row r="91" spans="1:19" ht="11.45" customHeight="1">
      <c r="A91" s="17" t="s">
        <v>430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3">
        <v>693</v>
      </c>
      <c r="R91" s="9"/>
      <c r="S91" s="9">
        <f t="shared" si="1"/>
        <v>0</v>
      </c>
    </row>
    <row r="92" spans="1:19" ht="13.5" customHeight="1">
      <c r="A92" s="18" t="s">
        <v>153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5"/>
      <c r="R92" s="9"/>
      <c r="S92" s="9">
        <f t="shared" si="1"/>
        <v>0</v>
      </c>
    </row>
    <row r="93" spans="1:19" ht="11.45" customHeight="1">
      <c r="A93" s="17" t="s">
        <v>217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3">
        <v>18.11</v>
      </c>
      <c r="R93" s="9"/>
      <c r="S93" s="9">
        <f t="shared" si="1"/>
        <v>0</v>
      </c>
    </row>
    <row r="94" spans="1:19" ht="11.45" customHeight="1">
      <c r="A94" s="17" t="s">
        <v>154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3">
        <v>125</v>
      </c>
      <c r="R94" s="9"/>
      <c r="S94" s="9">
        <f t="shared" si="1"/>
        <v>0</v>
      </c>
    </row>
    <row r="95" spans="1:19" ht="11.45" customHeight="1">
      <c r="A95" s="17" t="s">
        <v>155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3">
        <v>237</v>
      </c>
      <c r="R95" s="9"/>
      <c r="S95" s="9">
        <f t="shared" si="1"/>
        <v>0</v>
      </c>
    </row>
    <row r="96" spans="1:19" ht="11.45" customHeight="1">
      <c r="A96" s="17" t="s">
        <v>156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3">
        <v>146</v>
      </c>
      <c r="R96" s="9"/>
      <c r="S96" s="9">
        <f t="shared" si="1"/>
        <v>0</v>
      </c>
    </row>
    <row r="97" spans="1:19" ht="11.45" customHeight="1">
      <c r="A97" s="17" t="s">
        <v>157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3">
        <v>133</v>
      </c>
      <c r="R97" s="9"/>
      <c r="S97" s="9">
        <f t="shared" si="1"/>
        <v>0</v>
      </c>
    </row>
    <row r="98" spans="1:19" ht="11.45" customHeight="1">
      <c r="A98" s="17" t="s">
        <v>158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3">
        <v>253</v>
      </c>
      <c r="R98" s="9"/>
      <c r="S98" s="9">
        <f t="shared" si="1"/>
        <v>0</v>
      </c>
    </row>
    <row r="99" spans="1:19" ht="11.45" customHeight="1">
      <c r="A99" s="17" t="s">
        <v>344</v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3">
        <v>401.5</v>
      </c>
      <c r="R99" s="9"/>
      <c r="S99" s="9">
        <f t="shared" si="1"/>
        <v>0</v>
      </c>
    </row>
    <row r="100" spans="1:19" ht="11.45" customHeight="1">
      <c r="A100" s="17" t="s">
        <v>159</v>
      </c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3">
        <v>133</v>
      </c>
      <c r="R100" s="9"/>
      <c r="S100" s="9">
        <f t="shared" si="1"/>
        <v>0</v>
      </c>
    </row>
    <row r="101" spans="1:19" ht="11.45" customHeight="1">
      <c r="A101" s="17" t="s">
        <v>160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3">
        <v>221.98</v>
      </c>
      <c r="R101" s="9"/>
      <c r="S101" s="9">
        <f t="shared" si="1"/>
        <v>0</v>
      </c>
    </row>
    <row r="102" spans="1:19" ht="11.45" customHeight="1">
      <c r="A102" s="17" t="s">
        <v>161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3">
        <v>222</v>
      </c>
      <c r="R102" s="9"/>
      <c r="S102" s="9">
        <f t="shared" si="1"/>
        <v>0</v>
      </c>
    </row>
    <row r="103" spans="1:19" ht="11.45" customHeight="1">
      <c r="A103" s="17" t="s">
        <v>162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3">
        <v>180</v>
      </c>
      <c r="R103" s="9"/>
      <c r="S103" s="9">
        <f t="shared" si="1"/>
        <v>0</v>
      </c>
    </row>
    <row r="104" spans="1:19" ht="11.45" customHeight="1">
      <c r="A104" s="17" t="s">
        <v>163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3">
        <v>201</v>
      </c>
      <c r="R104" s="9"/>
      <c r="S104" s="9">
        <f t="shared" si="1"/>
        <v>0</v>
      </c>
    </row>
    <row r="105" spans="1:19" ht="11.45" customHeight="1">
      <c r="A105" s="17" t="s">
        <v>345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3">
        <v>58.74</v>
      </c>
      <c r="R105" s="9"/>
      <c r="S105" s="9">
        <f t="shared" si="1"/>
        <v>0</v>
      </c>
    </row>
    <row r="106" spans="1:19" ht="11.45" customHeight="1">
      <c r="A106" s="17" t="s">
        <v>346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3">
        <v>70</v>
      </c>
      <c r="R106" s="9"/>
      <c r="S106" s="9">
        <f t="shared" si="1"/>
        <v>0</v>
      </c>
    </row>
    <row r="107" spans="1:19" ht="11.45" customHeight="1">
      <c r="A107" s="17" t="s">
        <v>347</v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3">
        <v>73.7</v>
      </c>
      <c r="R107" s="9"/>
      <c r="S107" s="9">
        <f t="shared" si="1"/>
        <v>0</v>
      </c>
    </row>
    <row r="108" spans="1:19" ht="11.45" customHeight="1">
      <c r="A108" s="17" t="s">
        <v>242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3">
        <v>56.12</v>
      </c>
      <c r="R108" s="9"/>
      <c r="S108" s="9">
        <f t="shared" si="1"/>
        <v>0</v>
      </c>
    </row>
    <row r="109" spans="1:19" ht="11.45" customHeight="1">
      <c r="A109" s="17" t="s">
        <v>164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3">
        <v>410</v>
      </c>
      <c r="R109" s="9"/>
      <c r="S109" s="9">
        <f t="shared" si="1"/>
        <v>0</v>
      </c>
    </row>
    <row r="110" spans="1:19" ht="11.45" customHeight="1">
      <c r="A110" s="17" t="s">
        <v>165</v>
      </c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3">
        <v>248</v>
      </c>
      <c r="R110" s="9"/>
      <c r="S110" s="9">
        <f t="shared" si="1"/>
        <v>0</v>
      </c>
    </row>
    <row r="111" spans="1:19" ht="11.45" customHeight="1">
      <c r="A111" s="17" t="s">
        <v>166</v>
      </c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3">
        <v>330</v>
      </c>
      <c r="R111" s="9"/>
      <c r="S111" s="9">
        <f t="shared" si="1"/>
        <v>0</v>
      </c>
    </row>
    <row r="112" spans="1:19" ht="11.45" customHeight="1">
      <c r="A112" s="17" t="s">
        <v>218</v>
      </c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3">
        <v>74.87</v>
      </c>
      <c r="R112" s="9"/>
      <c r="S112" s="9">
        <f t="shared" si="1"/>
        <v>0</v>
      </c>
    </row>
    <row r="113" spans="1:19" ht="11.45" customHeight="1">
      <c r="A113" s="17" t="s">
        <v>167</v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3">
        <v>247.5</v>
      </c>
      <c r="R113" s="9"/>
      <c r="S113" s="9">
        <f t="shared" si="1"/>
        <v>0</v>
      </c>
    </row>
    <row r="114" spans="1:19" ht="11.45" customHeight="1">
      <c r="A114" s="17" t="s">
        <v>243</v>
      </c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3">
        <v>39.82</v>
      </c>
      <c r="R114" s="9"/>
      <c r="S114" s="9">
        <f t="shared" si="1"/>
        <v>0</v>
      </c>
    </row>
    <row r="115" spans="1:19" ht="11.45" customHeight="1">
      <c r="A115" s="17" t="s">
        <v>168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3">
        <v>350</v>
      </c>
      <c r="R115" s="9"/>
      <c r="S115" s="9">
        <f t="shared" si="1"/>
        <v>0</v>
      </c>
    </row>
    <row r="116" spans="1:19" ht="11.45" customHeight="1">
      <c r="A116" s="17" t="s">
        <v>169</v>
      </c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3">
        <v>230</v>
      </c>
      <c r="R116" s="9"/>
      <c r="S116" s="9">
        <f t="shared" si="1"/>
        <v>0</v>
      </c>
    </row>
    <row r="117" spans="1:19" ht="11.45" customHeight="1">
      <c r="A117" s="17" t="s">
        <v>170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3">
        <v>520.29999999999995</v>
      </c>
      <c r="R117" s="9"/>
      <c r="S117" s="9">
        <f t="shared" si="1"/>
        <v>0</v>
      </c>
    </row>
    <row r="118" spans="1:19" ht="11.45" customHeight="1">
      <c r="A118" s="17" t="s">
        <v>171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3">
        <v>322</v>
      </c>
      <c r="R118" s="9"/>
      <c r="S118" s="9">
        <f t="shared" si="1"/>
        <v>0</v>
      </c>
    </row>
    <row r="119" spans="1:19" ht="11.45" customHeight="1">
      <c r="A119" s="17" t="s">
        <v>172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3">
        <v>115</v>
      </c>
      <c r="R119" s="9"/>
      <c r="S119" s="9">
        <f t="shared" si="1"/>
        <v>0</v>
      </c>
    </row>
    <row r="120" spans="1:19" ht="11.45" customHeight="1">
      <c r="A120" s="17" t="s">
        <v>348</v>
      </c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3">
        <v>186.33</v>
      </c>
      <c r="R120" s="9"/>
      <c r="S120" s="9">
        <f t="shared" si="1"/>
        <v>0</v>
      </c>
    </row>
    <row r="121" spans="1:19" ht="11.45" customHeight="1">
      <c r="A121" s="17" t="s">
        <v>173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3">
        <v>489</v>
      </c>
      <c r="R121" s="9"/>
      <c r="S121" s="9">
        <f t="shared" si="1"/>
        <v>0</v>
      </c>
    </row>
    <row r="122" spans="1:19" ht="11.45" customHeight="1">
      <c r="A122" s="17" t="s">
        <v>174</v>
      </c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3">
        <v>519</v>
      </c>
      <c r="R122" s="9"/>
      <c r="S122" s="9">
        <f t="shared" si="1"/>
        <v>0</v>
      </c>
    </row>
    <row r="123" spans="1:19" ht="11.45" customHeight="1">
      <c r="A123" s="17" t="s">
        <v>349</v>
      </c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3">
        <v>244</v>
      </c>
      <c r="R123" s="9"/>
      <c r="S123" s="9">
        <f t="shared" si="1"/>
        <v>0</v>
      </c>
    </row>
    <row r="124" spans="1:19" ht="13.5" customHeight="1">
      <c r="A124" s="18" t="s">
        <v>185</v>
      </c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5"/>
      <c r="R124" s="9"/>
      <c r="S124" s="9">
        <f t="shared" si="1"/>
        <v>0</v>
      </c>
    </row>
    <row r="125" spans="1:19" ht="11.45" customHeight="1">
      <c r="A125" s="17" t="s">
        <v>186</v>
      </c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3">
        <v>43.5</v>
      </c>
      <c r="R125" s="9"/>
      <c r="S125" s="9">
        <f t="shared" si="1"/>
        <v>0</v>
      </c>
    </row>
    <row r="126" spans="1:19" ht="11.45" customHeight="1">
      <c r="A126" s="17" t="s">
        <v>187</v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3">
        <v>436.5</v>
      </c>
      <c r="R126" s="9"/>
      <c r="S126" s="9">
        <f t="shared" si="1"/>
        <v>0</v>
      </c>
    </row>
    <row r="127" spans="1:19" ht="11.45" customHeight="1">
      <c r="A127" s="17" t="s">
        <v>188</v>
      </c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3">
        <v>88</v>
      </c>
      <c r="R127" s="9"/>
      <c r="S127" s="9">
        <f t="shared" si="1"/>
        <v>0</v>
      </c>
    </row>
    <row r="128" spans="1:19" ht="11.45" customHeight="1">
      <c r="A128" s="17" t="s">
        <v>219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3">
        <v>949.3</v>
      </c>
      <c r="R128" s="9"/>
      <c r="S128" s="9">
        <f t="shared" si="1"/>
        <v>0</v>
      </c>
    </row>
    <row r="129" spans="1:19" ht="11.45" customHeight="1">
      <c r="A129" s="17" t="s">
        <v>189</v>
      </c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3">
        <v>347.6</v>
      </c>
      <c r="R129" s="9"/>
      <c r="S129" s="9">
        <f t="shared" si="1"/>
        <v>0</v>
      </c>
    </row>
    <row r="130" spans="1:19" ht="11.45" customHeight="1">
      <c r="A130" s="17" t="s">
        <v>350</v>
      </c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3">
        <v>482.9</v>
      </c>
      <c r="R130" s="9"/>
      <c r="S130" s="9">
        <f t="shared" si="1"/>
        <v>0</v>
      </c>
    </row>
    <row r="131" spans="1:19" ht="11.45" customHeight="1">
      <c r="A131" s="17" t="s">
        <v>351</v>
      </c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4">
        <v>1072.5</v>
      </c>
      <c r="R131" s="9"/>
      <c r="S131" s="9">
        <f t="shared" si="1"/>
        <v>0</v>
      </c>
    </row>
    <row r="132" spans="1:19" ht="11.45" customHeight="1">
      <c r="A132" s="17" t="s">
        <v>352</v>
      </c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3">
        <v>551.1</v>
      </c>
      <c r="R132" s="9"/>
      <c r="S132" s="9">
        <f t="shared" si="1"/>
        <v>0</v>
      </c>
    </row>
    <row r="133" spans="1:19" ht="11.45" customHeight="1">
      <c r="A133" s="20" t="s">
        <v>190</v>
      </c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2"/>
      <c r="Q133" s="13">
        <v>165</v>
      </c>
      <c r="R133" s="9"/>
      <c r="S133" s="9">
        <f t="shared" si="1"/>
        <v>0</v>
      </c>
    </row>
    <row r="134" spans="1:19" ht="11.45" customHeight="1">
      <c r="A134" s="17" t="s">
        <v>244</v>
      </c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3">
        <v>41.83</v>
      </c>
      <c r="R134" s="9"/>
      <c r="S134" s="9">
        <f t="shared" si="1"/>
        <v>0</v>
      </c>
    </row>
    <row r="135" spans="1:19" ht="11.45" customHeight="1">
      <c r="A135" s="17" t="s">
        <v>353</v>
      </c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3">
        <v>51.75</v>
      </c>
      <c r="R135" s="9"/>
      <c r="S135" s="9">
        <f t="shared" si="1"/>
        <v>0</v>
      </c>
    </row>
    <row r="136" spans="1:19" ht="11.45" customHeight="1">
      <c r="A136" s="17" t="s">
        <v>313</v>
      </c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3">
        <v>155.82</v>
      </c>
      <c r="R136" s="9"/>
      <c r="S136" s="9">
        <f t="shared" si="1"/>
        <v>0</v>
      </c>
    </row>
    <row r="137" spans="1:19" ht="11.45" customHeight="1">
      <c r="A137" s="17" t="s">
        <v>314</v>
      </c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3">
        <v>364</v>
      </c>
      <c r="R137" s="9"/>
      <c r="S137" s="9">
        <f t="shared" si="1"/>
        <v>0</v>
      </c>
    </row>
    <row r="138" spans="1:19" ht="11.45" customHeight="1">
      <c r="A138" s="17" t="s">
        <v>245</v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3">
        <v>22</v>
      </c>
      <c r="R138" s="9"/>
      <c r="S138" s="9">
        <f t="shared" si="1"/>
        <v>0</v>
      </c>
    </row>
    <row r="139" spans="1:19" ht="11.45" customHeight="1">
      <c r="A139" s="17" t="s">
        <v>289</v>
      </c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3">
        <v>100.47</v>
      </c>
      <c r="R139" s="9"/>
      <c r="S139" s="9">
        <f t="shared" si="1"/>
        <v>0</v>
      </c>
    </row>
    <row r="140" spans="1:19" ht="11.45" customHeight="1">
      <c r="A140" s="17" t="s">
        <v>68</v>
      </c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3">
        <v>102</v>
      </c>
      <c r="R140" s="9"/>
      <c r="S140" s="9">
        <f t="shared" si="1"/>
        <v>0</v>
      </c>
    </row>
    <row r="141" spans="1:19" ht="11.45" customHeight="1">
      <c r="A141" s="17" t="s">
        <v>69</v>
      </c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3">
        <v>286.5</v>
      </c>
      <c r="R141" s="9"/>
      <c r="S141" s="9">
        <f t="shared" si="1"/>
        <v>0</v>
      </c>
    </row>
    <row r="142" spans="1:19" ht="11.45" customHeight="1">
      <c r="A142" s="17" t="s">
        <v>315</v>
      </c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4">
        <v>1158.6600000000001</v>
      </c>
      <c r="R142" s="9"/>
      <c r="S142" s="9">
        <f t="shared" si="1"/>
        <v>0</v>
      </c>
    </row>
    <row r="143" spans="1:19" ht="11.45" customHeight="1">
      <c r="A143" s="17" t="s">
        <v>316</v>
      </c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3">
        <v>556.96</v>
      </c>
      <c r="R143" s="9"/>
      <c r="S143" s="9">
        <f t="shared" ref="S143:S206" si="2">Q143*R143</f>
        <v>0</v>
      </c>
    </row>
    <row r="144" spans="1:19" ht="11.45" customHeight="1">
      <c r="A144" s="17" t="s">
        <v>246</v>
      </c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3">
        <v>555.95000000000005</v>
      </c>
      <c r="R144" s="9"/>
      <c r="S144" s="9">
        <f t="shared" si="2"/>
        <v>0</v>
      </c>
    </row>
    <row r="145" spans="1:19" ht="11.45" customHeight="1">
      <c r="A145" s="17" t="s">
        <v>354</v>
      </c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3">
        <v>118.2</v>
      </c>
      <c r="R145" s="9"/>
      <c r="S145" s="9">
        <f t="shared" si="2"/>
        <v>0</v>
      </c>
    </row>
    <row r="146" spans="1:19" ht="11.45" customHeight="1">
      <c r="A146" s="17" t="s">
        <v>355</v>
      </c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3">
        <v>118.2</v>
      </c>
      <c r="R146" s="9"/>
      <c r="S146" s="9">
        <f t="shared" si="2"/>
        <v>0</v>
      </c>
    </row>
    <row r="147" spans="1:19" ht="11.45" customHeight="1">
      <c r="A147" s="17" t="s">
        <v>356</v>
      </c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3">
        <v>118.2</v>
      </c>
      <c r="R147" s="9"/>
      <c r="S147" s="9">
        <f t="shared" si="2"/>
        <v>0</v>
      </c>
    </row>
    <row r="148" spans="1:19" ht="11.45" customHeight="1">
      <c r="A148" s="17" t="s">
        <v>357</v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3">
        <v>118.2</v>
      </c>
      <c r="R148" s="9"/>
      <c r="S148" s="9">
        <f t="shared" si="2"/>
        <v>0</v>
      </c>
    </row>
    <row r="149" spans="1:19" ht="11.45" customHeight="1">
      <c r="A149" s="17" t="s">
        <v>317</v>
      </c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3">
        <v>120.44</v>
      </c>
      <c r="R149" s="9"/>
      <c r="S149" s="9">
        <f t="shared" si="2"/>
        <v>0</v>
      </c>
    </row>
    <row r="150" spans="1:19" ht="11.45" customHeight="1">
      <c r="A150" s="17" t="s">
        <v>358</v>
      </c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3">
        <v>33.76</v>
      </c>
      <c r="R150" s="9"/>
      <c r="S150" s="9">
        <f t="shared" si="2"/>
        <v>0</v>
      </c>
    </row>
    <row r="151" spans="1:19" ht="11.45" customHeight="1">
      <c r="A151" s="17" t="s">
        <v>359</v>
      </c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3">
        <v>51</v>
      </c>
      <c r="R151" s="9"/>
      <c r="S151" s="9">
        <f t="shared" si="2"/>
        <v>0</v>
      </c>
    </row>
    <row r="152" spans="1:19" ht="11.45" customHeight="1">
      <c r="A152" s="17" t="s">
        <v>360</v>
      </c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3">
        <v>24.83</v>
      </c>
      <c r="R152" s="9"/>
      <c r="S152" s="9">
        <f t="shared" si="2"/>
        <v>0</v>
      </c>
    </row>
    <row r="153" spans="1:19" ht="11.45" customHeight="1">
      <c r="A153" s="17" t="s">
        <v>361</v>
      </c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3">
        <v>33.76</v>
      </c>
      <c r="R153" s="9"/>
      <c r="S153" s="9">
        <f t="shared" si="2"/>
        <v>0</v>
      </c>
    </row>
    <row r="154" spans="1:19" ht="11.45" customHeight="1">
      <c r="A154" s="17" t="s">
        <v>362</v>
      </c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3">
        <v>33.76</v>
      </c>
      <c r="R154" s="9"/>
      <c r="S154" s="9">
        <f t="shared" si="2"/>
        <v>0</v>
      </c>
    </row>
    <row r="155" spans="1:19" ht="11.45" customHeight="1">
      <c r="A155" s="17" t="s">
        <v>363</v>
      </c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3">
        <v>362.36</v>
      </c>
      <c r="R155" s="9"/>
      <c r="S155" s="9">
        <f t="shared" si="2"/>
        <v>0</v>
      </c>
    </row>
    <row r="156" spans="1:19" ht="11.45" customHeight="1">
      <c r="A156" s="17" t="s">
        <v>318</v>
      </c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3">
        <v>142.61000000000001</v>
      </c>
      <c r="R156" s="9"/>
      <c r="S156" s="9">
        <f t="shared" si="2"/>
        <v>0</v>
      </c>
    </row>
    <row r="157" spans="1:19" ht="11.45" customHeight="1">
      <c r="A157" s="17" t="s">
        <v>364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3">
        <v>308</v>
      </c>
      <c r="R157" s="9"/>
      <c r="S157" s="9">
        <f t="shared" si="2"/>
        <v>0</v>
      </c>
    </row>
    <row r="158" spans="1:19" ht="11.45" customHeight="1">
      <c r="A158" s="17" t="s">
        <v>365</v>
      </c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3">
        <v>275</v>
      </c>
      <c r="R158" s="9"/>
      <c r="S158" s="9">
        <f t="shared" si="2"/>
        <v>0</v>
      </c>
    </row>
    <row r="159" spans="1:19" ht="11.45" customHeight="1">
      <c r="A159" s="17" t="s">
        <v>366</v>
      </c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3">
        <v>228.61</v>
      </c>
      <c r="R159" s="9"/>
      <c r="S159" s="9">
        <f t="shared" si="2"/>
        <v>0</v>
      </c>
    </row>
    <row r="160" spans="1:19" ht="11.45" customHeight="1">
      <c r="A160" s="17" t="s">
        <v>247</v>
      </c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3">
        <v>855.5</v>
      </c>
      <c r="R160" s="9"/>
      <c r="S160" s="9">
        <f t="shared" si="2"/>
        <v>0</v>
      </c>
    </row>
    <row r="161" spans="1:19" ht="11.45" customHeight="1">
      <c r="A161" s="17" t="s">
        <v>191</v>
      </c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3">
        <v>746</v>
      </c>
      <c r="R161" s="9"/>
      <c r="S161" s="9">
        <f t="shared" si="2"/>
        <v>0</v>
      </c>
    </row>
    <row r="162" spans="1:19" ht="11.45" customHeight="1">
      <c r="A162" s="17" t="s">
        <v>192</v>
      </c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3">
        <v>96.8</v>
      </c>
      <c r="R162" s="9"/>
      <c r="S162" s="9">
        <f t="shared" si="2"/>
        <v>0</v>
      </c>
    </row>
    <row r="163" spans="1:19" ht="11.45" customHeight="1">
      <c r="A163" s="17" t="s">
        <v>193</v>
      </c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3">
        <v>221</v>
      </c>
      <c r="R163" s="9"/>
      <c r="S163" s="9">
        <f t="shared" si="2"/>
        <v>0</v>
      </c>
    </row>
    <row r="164" spans="1:19" ht="11.45" customHeight="1">
      <c r="A164" s="17" t="s">
        <v>194</v>
      </c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3">
        <v>398</v>
      </c>
      <c r="R164" s="9"/>
      <c r="S164" s="9">
        <f t="shared" si="2"/>
        <v>0</v>
      </c>
    </row>
    <row r="165" spans="1:19" ht="11.45" customHeight="1">
      <c r="A165" s="17" t="s">
        <v>367</v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3">
        <v>476.3</v>
      </c>
      <c r="R165" s="9"/>
      <c r="S165" s="9">
        <f t="shared" si="2"/>
        <v>0</v>
      </c>
    </row>
    <row r="166" spans="1:19" ht="11.45" customHeight="1">
      <c r="A166" s="17" t="s">
        <v>220</v>
      </c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3">
        <v>260.7</v>
      </c>
      <c r="R166" s="9"/>
      <c r="S166" s="9">
        <f t="shared" si="2"/>
        <v>0</v>
      </c>
    </row>
    <row r="167" spans="1:19" ht="11.45" customHeight="1">
      <c r="A167" s="17" t="s">
        <v>195</v>
      </c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3">
        <v>30</v>
      </c>
      <c r="R167" s="9"/>
      <c r="S167" s="9">
        <f t="shared" si="2"/>
        <v>0</v>
      </c>
    </row>
    <row r="168" spans="1:19" ht="11.45" customHeight="1">
      <c r="A168" s="17" t="s">
        <v>196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3">
        <v>30</v>
      </c>
      <c r="R168" s="9"/>
      <c r="S168" s="9">
        <f t="shared" si="2"/>
        <v>0</v>
      </c>
    </row>
    <row r="169" spans="1:19" ht="11.45" customHeight="1">
      <c r="A169" s="17" t="s">
        <v>197</v>
      </c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3">
        <v>29.5</v>
      </c>
      <c r="R169" s="9"/>
      <c r="S169" s="9">
        <f t="shared" si="2"/>
        <v>0</v>
      </c>
    </row>
    <row r="170" spans="1:19" ht="11.45" customHeight="1">
      <c r="A170" s="17" t="s">
        <v>198</v>
      </c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3">
        <v>30</v>
      </c>
      <c r="R170" s="9"/>
      <c r="S170" s="9">
        <f t="shared" si="2"/>
        <v>0</v>
      </c>
    </row>
    <row r="171" spans="1:19" ht="11.45" customHeight="1">
      <c r="A171" s="17" t="s">
        <v>199</v>
      </c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3">
        <v>29.5</v>
      </c>
      <c r="R171" s="9"/>
      <c r="S171" s="9">
        <f t="shared" si="2"/>
        <v>0</v>
      </c>
    </row>
    <row r="172" spans="1:19" ht="11.45" customHeight="1">
      <c r="A172" s="17" t="s">
        <v>368</v>
      </c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3">
        <v>58.68</v>
      </c>
      <c r="R172" s="9"/>
      <c r="S172" s="9">
        <f t="shared" si="2"/>
        <v>0</v>
      </c>
    </row>
    <row r="173" spans="1:19" ht="11.45" customHeight="1">
      <c r="A173" s="17" t="s">
        <v>369</v>
      </c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3">
        <v>59.95</v>
      </c>
      <c r="R173" s="9"/>
      <c r="S173" s="9">
        <f t="shared" si="2"/>
        <v>0</v>
      </c>
    </row>
    <row r="174" spans="1:19" ht="11.45" customHeight="1">
      <c r="A174" s="17" t="s">
        <v>370</v>
      </c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3">
        <v>62</v>
      </c>
      <c r="R174" s="9"/>
      <c r="S174" s="9">
        <f t="shared" si="2"/>
        <v>0</v>
      </c>
    </row>
    <row r="175" spans="1:19" ht="11.45" customHeight="1">
      <c r="A175" s="17" t="s">
        <v>371</v>
      </c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3">
        <v>57.17</v>
      </c>
      <c r="R175" s="9"/>
      <c r="S175" s="9">
        <f t="shared" si="2"/>
        <v>0</v>
      </c>
    </row>
    <row r="176" spans="1:19" ht="12.75" customHeight="1">
      <c r="A176" s="18" t="s">
        <v>2</v>
      </c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5"/>
      <c r="R176" s="9"/>
      <c r="S176" s="9">
        <f t="shared" si="2"/>
        <v>0</v>
      </c>
    </row>
    <row r="177" spans="1:19" ht="11.45" customHeight="1">
      <c r="A177" s="17" t="s">
        <v>248</v>
      </c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3">
        <v>43.56</v>
      </c>
      <c r="R177" s="9"/>
      <c r="S177" s="9">
        <f t="shared" si="2"/>
        <v>0</v>
      </c>
    </row>
    <row r="178" spans="1:19" ht="11.45" customHeight="1">
      <c r="A178" s="17" t="s">
        <v>249</v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3">
        <v>52.8</v>
      </c>
      <c r="R178" s="9"/>
      <c r="S178" s="9">
        <f t="shared" si="2"/>
        <v>0</v>
      </c>
    </row>
    <row r="179" spans="1:19" ht="11.45" customHeight="1">
      <c r="A179" s="17" t="s">
        <v>250</v>
      </c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3">
        <v>59.4</v>
      </c>
      <c r="R179" s="9"/>
      <c r="S179" s="9">
        <f t="shared" si="2"/>
        <v>0</v>
      </c>
    </row>
    <row r="180" spans="1:19" ht="11.45" customHeight="1">
      <c r="A180" s="17" t="s">
        <v>251</v>
      </c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3">
        <v>52.8</v>
      </c>
      <c r="R180" s="9"/>
      <c r="S180" s="9">
        <f t="shared" si="2"/>
        <v>0</v>
      </c>
    </row>
    <row r="181" spans="1:19" ht="11.45" customHeight="1">
      <c r="A181" s="17" t="s">
        <v>252</v>
      </c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3">
        <v>59.4</v>
      </c>
      <c r="R181" s="9"/>
      <c r="S181" s="9">
        <f t="shared" si="2"/>
        <v>0</v>
      </c>
    </row>
    <row r="182" spans="1:19" ht="11.45" customHeight="1">
      <c r="A182" s="17" t="s">
        <v>372</v>
      </c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3">
        <v>7.44</v>
      </c>
      <c r="R182" s="9"/>
      <c r="S182" s="9">
        <f t="shared" si="2"/>
        <v>0</v>
      </c>
    </row>
    <row r="183" spans="1:19" ht="11.45" customHeight="1">
      <c r="A183" s="17" t="s">
        <v>205</v>
      </c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3">
        <v>42.29</v>
      </c>
      <c r="R183" s="9"/>
      <c r="S183" s="9">
        <f t="shared" si="2"/>
        <v>0</v>
      </c>
    </row>
    <row r="184" spans="1:19" ht="11.45" customHeight="1">
      <c r="A184" s="17" t="s">
        <v>253</v>
      </c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3">
        <v>30.36</v>
      </c>
      <c r="R184" s="9"/>
      <c r="S184" s="9">
        <f t="shared" si="2"/>
        <v>0</v>
      </c>
    </row>
    <row r="185" spans="1:19" ht="11.45" customHeight="1">
      <c r="A185" s="17" t="s">
        <v>254</v>
      </c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3">
        <v>30.36</v>
      </c>
      <c r="R185" s="9"/>
      <c r="S185" s="9">
        <f t="shared" si="2"/>
        <v>0</v>
      </c>
    </row>
    <row r="186" spans="1:19" ht="11.45" customHeight="1">
      <c r="A186" s="17" t="s">
        <v>255</v>
      </c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3">
        <v>17.16</v>
      </c>
      <c r="R186" s="9"/>
      <c r="S186" s="9">
        <f t="shared" si="2"/>
        <v>0</v>
      </c>
    </row>
    <row r="187" spans="1:19" ht="11.45" customHeight="1">
      <c r="A187" s="17" t="s">
        <v>373</v>
      </c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3">
        <v>32.200000000000003</v>
      </c>
      <c r="R187" s="9"/>
      <c r="S187" s="9">
        <f t="shared" si="2"/>
        <v>0</v>
      </c>
    </row>
    <row r="188" spans="1:19" ht="11.45" customHeight="1">
      <c r="A188" s="17" t="s">
        <v>374</v>
      </c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3">
        <v>64.5</v>
      </c>
      <c r="R188" s="9"/>
      <c r="S188" s="9">
        <f t="shared" si="2"/>
        <v>0</v>
      </c>
    </row>
    <row r="189" spans="1:19" ht="11.45" customHeight="1">
      <c r="A189" s="17" t="s">
        <v>375</v>
      </c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3">
        <v>56</v>
      </c>
      <c r="R189" s="9"/>
      <c r="S189" s="9">
        <f t="shared" si="2"/>
        <v>0</v>
      </c>
    </row>
    <row r="190" spans="1:19" ht="11.45" customHeight="1">
      <c r="A190" s="17" t="s">
        <v>376</v>
      </c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3">
        <v>95.4</v>
      </c>
      <c r="R190" s="9"/>
      <c r="S190" s="9">
        <f t="shared" si="2"/>
        <v>0</v>
      </c>
    </row>
    <row r="191" spans="1:19" ht="11.45" customHeight="1">
      <c r="A191" s="17" t="s">
        <v>377</v>
      </c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3">
        <v>79.3</v>
      </c>
      <c r="R191" s="9"/>
      <c r="S191" s="9">
        <f t="shared" si="2"/>
        <v>0</v>
      </c>
    </row>
    <row r="192" spans="1:19" ht="11.45" customHeight="1">
      <c r="A192" s="17" t="s">
        <v>378</v>
      </c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3">
        <v>28.54</v>
      </c>
      <c r="R192" s="9"/>
      <c r="S192" s="9">
        <f t="shared" si="2"/>
        <v>0</v>
      </c>
    </row>
    <row r="193" spans="1:19" ht="11.45" customHeight="1">
      <c r="A193" s="17" t="s">
        <v>3</v>
      </c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3">
        <v>15.5</v>
      </c>
      <c r="R193" s="9"/>
      <c r="S193" s="9">
        <f t="shared" si="2"/>
        <v>0</v>
      </c>
    </row>
    <row r="194" spans="1:19" ht="11.45" customHeight="1">
      <c r="A194" s="17" t="s">
        <v>4</v>
      </c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3">
        <v>16.399999999999999</v>
      </c>
      <c r="R194" s="9"/>
      <c r="S194" s="9">
        <f t="shared" si="2"/>
        <v>0</v>
      </c>
    </row>
    <row r="195" spans="1:19" ht="11.45" customHeight="1">
      <c r="A195" s="17" t="s">
        <v>5</v>
      </c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3">
        <v>18</v>
      </c>
      <c r="R195" s="9"/>
      <c r="S195" s="9">
        <f t="shared" si="2"/>
        <v>0</v>
      </c>
    </row>
    <row r="196" spans="1:19" ht="11.45" customHeight="1">
      <c r="A196" s="17" t="s">
        <v>6</v>
      </c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3">
        <v>48</v>
      </c>
      <c r="R196" s="9"/>
      <c r="S196" s="9">
        <f t="shared" si="2"/>
        <v>0</v>
      </c>
    </row>
    <row r="197" spans="1:19" ht="11.45" customHeight="1">
      <c r="A197" s="17" t="s">
        <v>7</v>
      </c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3">
        <v>62</v>
      </c>
      <c r="R197" s="9"/>
      <c r="S197" s="9">
        <f t="shared" si="2"/>
        <v>0</v>
      </c>
    </row>
    <row r="198" spans="1:19" ht="11.45" customHeight="1">
      <c r="A198" s="17" t="s">
        <v>8</v>
      </c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3">
        <v>61</v>
      </c>
      <c r="R198" s="9"/>
      <c r="S198" s="9">
        <f t="shared" si="2"/>
        <v>0</v>
      </c>
    </row>
    <row r="199" spans="1:19" ht="11.45" customHeight="1">
      <c r="A199" s="17" t="s">
        <v>9</v>
      </c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3">
        <v>39</v>
      </c>
      <c r="R199" s="9"/>
      <c r="S199" s="9">
        <f t="shared" si="2"/>
        <v>0</v>
      </c>
    </row>
    <row r="200" spans="1:19" ht="11.45" customHeight="1">
      <c r="A200" s="17" t="s">
        <v>10</v>
      </c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3">
        <v>88</v>
      </c>
      <c r="R200" s="9"/>
      <c r="S200" s="9">
        <f t="shared" si="2"/>
        <v>0</v>
      </c>
    </row>
    <row r="201" spans="1:19" ht="11.45" customHeight="1">
      <c r="A201" s="17" t="s">
        <v>11</v>
      </c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3">
        <v>73</v>
      </c>
      <c r="R201" s="9"/>
      <c r="S201" s="9">
        <f t="shared" si="2"/>
        <v>0</v>
      </c>
    </row>
    <row r="202" spans="1:19" ht="11.45" customHeight="1">
      <c r="A202" s="17" t="s">
        <v>221</v>
      </c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3">
        <v>50.27</v>
      </c>
      <c r="R202" s="9"/>
      <c r="S202" s="9">
        <f t="shared" si="2"/>
        <v>0</v>
      </c>
    </row>
    <row r="203" spans="1:19" ht="11.45" customHeight="1">
      <c r="A203" s="17" t="s">
        <v>12</v>
      </c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3">
        <v>25</v>
      </c>
      <c r="R203" s="9"/>
      <c r="S203" s="9">
        <f t="shared" si="2"/>
        <v>0</v>
      </c>
    </row>
    <row r="204" spans="1:19" ht="11.45" customHeight="1">
      <c r="A204" s="17" t="s">
        <v>13</v>
      </c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3">
        <v>74.53</v>
      </c>
      <c r="R204" s="9"/>
      <c r="S204" s="9">
        <f t="shared" si="2"/>
        <v>0</v>
      </c>
    </row>
    <row r="205" spans="1:19" ht="11.45" customHeight="1">
      <c r="A205" s="17" t="s">
        <v>256</v>
      </c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3">
        <v>42.24</v>
      </c>
      <c r="R205" s="9"/>
      <c r="S205" s="9">
        <f t="shared" si="2"/>
        <v>0</v>
      </c>
    </row>
    <row r="206" spans="1:19" ht="11.45" customHeight="1">
      <c r="A206" s="17" t="s">
        <v>257</v>
      </c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3">
        <v>39.6</v>
      </c>
      <c r="R206" s="9"/>
      <c r="S206" s="9">
        <f t="shared" si="2"/>
        <v>0</v>
      </c>
    </row>
    <row r="207" spans="1:19" ht="11.45" customHeight="1">
      <c r="A207" s="17" t="s">
        <v>258</v>
      </c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3">
        <v>85.8</v>
      </c>
      <c r="R207" s="9"/>
      <c r="S207" s="9">
        <f t="shared" ref="S207:S268" si="3">Q207*R207</f>
        <v>0</v>
      </c>
    </row>
    <row r="208" spans="1:19" ht="11.45" customHeight="1">
      <c r="A208" s="17" t="s">
        <v>259</v>
      </c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4">
        <v>2703.36</v>
      </c>
      <c r="R208" s="9"/>
      <c r="S208" s="9">
        <f t="shared" si="3"/>
        <v>0</v>
      </c>
    </row>
    <row r="209" spans="1:19" ht="11.45" customHeight="1">
      <c r="A209" s="17" t="s">
        <v>260</v>
      </c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4">
        <v>1222.32</v>
      </c>
      <c r="R209" s="9"/>
      <c r="S209" s="9">
        <f t="shared" si="3"/>
        <v>0</v>
      </c>
    </row>
    <row r="210" spans="1:19" ht="11.45" customHeight="1">
      <c r="A210" s="17" t="s">
        <v>379</v>
      </c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3">
        <v>63.2</v>
      </c>
      <c r="R210" s="9"/>
      <c r="S210" s="9">
        <f t="shared" si="3"/>
        <v>0</v>
      </c>
    </row>
    <row r="211" spans="1:19" ht="11.45" customHeight="1">
      <c r="A211" s="17" t="s">
        <v>380</v>
      </c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3">
        <v>18.600000000000001</v>
      </c>
      <c r="R211" s="9"/>
      <c r="S211" s="9">
        <f t="shared" si="3"/>
        <v>0</v>
      </c>
    </row>
    <row r="212" spans="1:19" ht="11.45" customHeight="1">
      <c r="A212" s="17" t="s">
        <v>14</v>
      </c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3">
        <v>85.8</v>
      </c>
      <c r="R212" s="9"/>
      <c r="S212" s="9">
        <f t="shared" si="3"/>
        <v>0</v>
      </c>
    </row>
    <row r="213" spans="1:19" ht="11.45" customHeight="1">
      <c r="A213" s="17" t="s">
        <v>15</v>
      </c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3">
        <v>117.48</v>
      </c>
      <c r="R213" s="9"/>
      <c r="S213" s="9">
        <f t="shared" si="3"/>
        <v>0</v>
      </c>
    </row>
    <row r="214" spans="1:19" ht="11.45" customHeight="1">
      <c r="A214" s="17" t="s">
        <v>381</v>
      </c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3">
        <v>41</v>
      </c>
      <c r="R214" s="9"/>
      <c r="S214" s="9">
        <f t="shared" si="3"/>
        <v>0</v>
      </c>
    </row>
    <row r="215" spans="1:19" ht="11.45" customHeight="1">
      <c r="A215" s="17" t="s">
        <v>261</v>
      </c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3">
        <v>10.76</v>
      </c>
      <c r="R215" s="9"/>
      <c r="S215" s="9">
        <f t="shared" si="3"/>
        <v>0</v>
      </c>
    </row>
    <row r="216" spans="1:19" ht="11.45" customHeight="1">
      <c r="A216" s="17" t="s">
        <v>16</v>
      </c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3">
        <v>19</v>
      </c>
      <c r="R216" s="9"/>
      <c r="S216" s="9">
        <f t="shared" si="3"/>
        <v>0</v>
      </c>
    </row>
    <row r="217" spans="1:19" ht="11.45" customHeight="1">
      <c r="A217" s="17" t="s">
        <v>17</v>
      </c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3">
        <v>23</v>
      </c>
      <c r="R217" s="9"/>
      <c r="S217" s="9">
        <f t="shared" si="3"/>
        <v>0</v>
      </c>
    </row>
    <row r="218" spans="1:19" ht="11.45" customHeight="1">
      <c r="A218" s="17" t="s">
        <v>18</v>
      </c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3">
        <v>25</v>
      </c>
      <c r="R218" s="9"/>
      <c r="S218" s="9">
        <f t="shared" si="3"/>
        <v>0</v>
      </c>
    </row>
    <row r="219" spans="1:19" ht="11.45" customHeight="1">
      <c r="A219" s="17" t="s">
        <v>19</v>
      </c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3">
        <v>27</v>
      </c>
      <c r="R219" s="9"/>
      <c r="S219" s="9">
        <f t="shared" si="3"/>
        <v>0</v>
      </c>
    </row>
    <row r="220" spans="1:19" ht="11.45" customHeight="1">
      <c r="A220" s="17" t="s">
        <v>20</v>
      </c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3">
        <v>14</v>
      </c>
      <c r="R220" s="9"/>
      <c r="S220" s="9">
        <f t="shared" si="3"/>
        <v>0</v>
      </c>
    </row>
    <row r="221" spans="1:19" ht="11.45" customHeight="1">
      <c r="A221" s="17" t="s">
        <v>262</v>
      </c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3">
        <v>199.85</v>
      </c>
      <c r="R221" s="9"/>
      <c r="S221" s="9">
        <f t="shared" si="3"/>
        <v>0</v>
      </c>
    </row>
    <row r="222" spans="1:19" ht="11.45" customHeight="1">
      <c r="A222" s="17" t="s">
        <v>263</v>
      </c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3">
        <v>290.47000000000003</v>
      </c>
      <c r="R222" s="9"/>
      <c r="S222" s="9">
        <f t="shared" si="3"/>
        <v>0</v>
      </c>
    </row>
    <row r="223" spans="1:19" ht="11.45" customHeight="1">
      <c r="A223" s="17" t="s">
        <v>382</v>
      </c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3">
        <v>100.4</v>
      </c>
      <c r="R223" s="9"/>
      <c r="S223" s="9">
        <f t="shared" si="3"/>
        <v>0</v>
      </c>
    </row>
    <row r="224" spans="1:19" ht="11.45" customHeight="1">
      <c r="A224" s="17" t="s">
        <v>383</v>
      </c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4">
        <v>1207</v>
      </c>
      <c r="R224" s="9"/>
      <c r="S224" s="9">
        <f t="shared" si="3"/>
        <v>0</v>
      </c>
    </row>
    <row r="225" spans="1:19" ht="11.45" customHeight="1">
      <c r="A225" s="17" t="s">
        <v>384</v>
      </c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3">
        <v>474</v>
      </c>
      <c r="R225" s="9"/>
      <c r="S225" s="9">
        <f t="shared" si="3"/>
        <v>0</v>
      </c>
    </row>
    <row r="226" spans="1:19" ht="11.45" customHeight="1">
      <c r="A226" s="17" t="s">
        <v>21</v>
      </c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3">
        <v>460</v>
      </c>
      <c r="R226" s="9"/>
      <c r="S226" s="9">
        <f t="shared" si="3"/>
        <v>0</v>
      </c>
    </row>
    <row r="227" spans="1:19" ht="11.45" customHeight="1">
      <c r="A227" s="17" t="s">
        <v>437</v>
      </c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3">
        <v>24.4</v>
      </c>
      <c r="R227" s="9"/>
      <c r="S227" s="9">
        <f t="shared" si="3"/>
        <v>0</v>
      </c>
    </row>
    <row r="228" spans="1:19" ht="11.45" customHeight="1">
      <c r="A228" s="17" t="s">
        <v>438</v>
      </c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3">
        <v>24.4</v>
      </c>
      <c r="R228" s="9"/>
      <c r="S228" s="9">
        <f t="shared" si="3"/>
        <v>0</v>
      </c>
    </row>
    <row r="229" spans="1:19" ht="11.45" customHeight="1">
      <c r="A229" s="17" t="s">
        <v>439</v>
      </c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3">
        <v>12.4</v>
      </c>
      <c r="R229" s="9"/>
      <c r="S229" s="9">
        <f t="shared" si="3"/>
        <v>0</v>
      </c>
    </row>
    <row r="230" spans="1:19" ht="11.45" customHeight="1">
      <c r="A230" s="17" t="s">
        <v>440</v>
      </c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3">
        <v>12.4</v>
      </c>
      <c r="R230" s="9"/>
      <c r="S230" s="9">
        <f t="shared" si="3"/>
        <v>0</v>
      </c>
    </row>
    <row r="231" spans="1:19" ht="11.45" customHeight="1">
      <c r="A231" s="17" t="s">
        <v>441</v>
      </c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3">
        <v>16.32</v>
      </c>
      <c r="R231" s="9"/>
      <c r="S231" s="9">
        <f t="shared" si="3"/>
        <v>0</v>
      </c>
    </row>
    <row r="232" spans="1:19" ht="11.45" customHeight="1">
      <c r="A232" s="17" t="s">
        <v>222</v>
      </c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3">
        <v>41.64</v>
      </c>
      <c r="R232" s="9"/>
      <c r="S232" s="9">
        <f t="shared" si="3"/>
        <v>0</v>
      </c>
    </row>
    <row r="233" spans="1:19" ht="11.45" customHeight="1">
      <c r="A233" s="17" t="s">
        <v>206</v>
      </c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3">
        <v>28.5</v>
      </c>
      <c r="R233" s="9"/>
      <c r="S233" s="9">
        <f t="shared" si="3"/>
        <v>0</v>
      </c>
    </row>
    <row r="234" spans="1:19" ht="11.45" customHeight="1">
      <c r="A234" s="17" t="s">
        <v>207</v>
      </c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3">
        <v>55.9</v>
      </c>
      <c r="R234" s="9"/>
      <c r="S234" s="9">
        <f t="shared" si="3"/>
        <v>0</v>
      </c>
    </row>
    <row r="235" spans="1:19" ht="11.45" customHeight="1">
      <c r="A235" s="17" t="s">
        <v>208</v>
      </c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3">
        <v>112.11</v>
      </c>
      <c r="R235" s="9"/>
      <c r="S235" s="9">
        <f t="shared" si="3"/>
        <v>0</v>
      </c>
    </row>
    <row r="236" spans="1:19" ht="11.45" customHeight="1">
      <c r="A236" s="17" t="s">
        <v>264</v>
      </c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3">
        <v>110.88</v>
      </c>
      <c r="R236" s="9"/>
      <c r="S236" s="9">
        <f t="shared" si="3"/>
        <v>0</v>
      </c>
    </row>
    <row r="237" spans="1:19" ht="11.45" customHeight="1">
      <c r="A237" s="17" t="s">
        <v>265</v>
      </c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3">
        <v>60</v>
      </c>
      <c r="R237" s="9"/>
      <c r="S237" s="9">
        <f t="shared" si="3"/>
        <v>0</v>
      </c>
    </row>
    <row r="238" spans="1:19" ht="11.45" customHeight="1">
      <c r="A238" s="17" t="s">
        <v>266</v>
      </c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3">
        <v>153.36000000000001</v>
      </c>
      <c r="R238" s="9"/>
      <c r="S238" s="9">
        <f t="shared" si="3"/>
        <v>0</v>
      </c>
    </row>
    <row r="239" spans="1:19" ht="11.45" customHeight="1">
      <c r="A239" s="17" t="s">
        <v>22</v>
      </c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3">
        <v>192.54</v>
      </c>
      <c r="R239" s="9"/>
      <c r="S239" s="9">
        <f t="shared" si="3"/>
        <v>0</v>
      </c>
    </row>
    <row r="240" spans="1:19" ht="11.45" customHeight="1">
      <c r="A240" s="17" t="s">
        <v>23</v>
      </c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3">
        <v>337</v>
      </c>
      <c r="R240" s="9"/>
      <c r="S240" s="9">
        <f t="shared" si="3"/>
        <v>0</v>
      </c>
    </row>
    <row r="241" spans="1:19" ht="11.45" customHeight="1">
      <c r="A241" s="17" t="s">
        <v>24</v>
      </c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3">
        <v>290</v>
      </c>
      <c r="R241" s="9"/>
      <c r="S241" s="9">
        <f t="shared" si="3"/>
        <v>0</v>
      </c>
    </row>
    <row r="242" spans="1:19" ht="11.45" customHeight="1">
      <c r="A242" s="17" t="s">
        <v>25</v>
      </c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3">
        <v>611</v>
      </c>
      <c r="R242" s="9"/>
      <c r="S242" s="9">
        <f t="shared" si="3"/>
        <v>0</v>
      </c>
    </row>
    <row r="243" spans="1:19" ht="11.45" customHeight="1">
      <c r="A243" s="17" t="s">
        <v>385</v>
      </c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3">
        <v>89</v>
      </c>
      <c r="R243" s="9"/>
      <c r="S243" s="9">
        <f t="shared" si="3"/>
        <v>0</v>
      </c>
    </row>
    <row r="244" spans="1:19" ht="11.45" customHeight="1">
      <c r="A244" s="17" t="s">
        <v>26</v>
      </c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3">
        <v>137</v>
      </c>
      <c r="R244" s="9"/>
      <c r="S244" s="9">
        <f t="shared" si="3"/>
        <v>0</v>
      </c>
    </row>
    <row r="245" spans="1:19" ht="11.45" customHeight="1">
      <c r="A245" s="17" t="s">
        <v>386</v>
      </c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3">
        <v>48</v>
      </c>
      <c r="R245" s="9"/>
      <c r="S245" s="9">
        <f t="shared" si="3"/>
        <v>0</v>
      </c>
    </row>
    <row r="246" spans="1:19" ht="11.45" customHeight="1">
      <c r="A246" s="17" t="s">
        <v>387</v>
      </c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3">
        <v>68</v>
      </c>
      <c r="R246" s="9"/>
      <c r="S246" s="9">
        <f t="shared" si="3"/>
        <v>0</v>
      </c>
    </row>
    <row r="247" spans="1:19" ht="11.45" customHeight="1">
      <c r="A247" s="17" t="s">
        <v>267</v>
      </c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3">
        <v>79.2</v>
      </c>
      <c r="R247" s="9"/>
      <c r="S247" s="9">
        <f t="shared" si="3"/>
        <v>0</v>
      </c>
    </row>
    <row r="248" spans="1:19" ht="11.45" customHeight="1">
      <c r="A248" s="17" t="s">
        <v>388</v>
      </c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3">
        <v>100</v>
      </c>
      <c r="R248" s="9"/>
      <c r="S248" s="9">
        <f t="shared" si="3"/>
        <v>0</v>
      </c>
    </row>
    <row r="249" spans="1:19" ht="11.45" customHeight="1">
      <c r="A249" s="17" t="s">
        <v>268</v>
      </c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3">
        <v>349.8</v>
      </c>
      <c r="R249" s="9"/>
      <c r="S249" s="9">
        <f t="shared" si="3"/>
        <v>0</v>
      </c>
    </row>
    <row r="250" spans="1:19" ht="11.45" customHeight="1">
      <c r="A250" s="17" t="s">
        <v>27</v>
      </c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3">
        <v>128</v>
      </c>
      <c r="R250" s="9"/>
      <c r="S250" s="9">
        <f t="shared" si="3"/>
        <v>0</v>
      </c>
    </row>
    <row r="251" spans="1:19" ht="11.45" customHeight="1">
      <c r="A251" s="17" t="s">
        <v>28</v>
      </c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3">
        <v>93</v>
      </c>
      <c r="R251" s="9"/>
      <c r="S251" s="9">
        <f t="shared" si="3"/>
        <v>0</v>
      </c>
    </row>
    <row r="252" spans="1:19" ht="11.45" customHeight="1">
      <c r="A252" s="17" t="s">
        <v>29</v>
      </c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3">
        <v>190.68</v>
      </c>
      <c r="R252" s="9"/>
      <c r="S252" s="9">
        <f t="shared" si="3"/>
        <v>0</v>
      </c>
    </row>
    <row r="253" spans="1:19" ht="11.45" customHeight="1">
      <c r="A253" s="17" t="s">
        <v>269</v>
      </c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3">
        <v>483.12</v>
      </c>
      <c r="R253" s="9"/>
      <c r="S253" s="9">
        <f t="shared" si="3"/>
        <v>0</v>
      </c>
    </row>
    <row r="254" spans="1:19" ht="11.45" customHeight="1">
      <c r="A254" s="17" t="s">
        <v>30</v>
      </c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3">
        <v>79</v>
      </c>
      <c r="R254" s="9"/>
      <c r="S254" s="9">
        <f t="shared" si="3"/>
        <v>0</v>
      </c>
    </row>
    <row r="255" spans="1:19" ht="11.45" customHeight="1">
      <c r="A255" s="17" t="s">
        <v>31</v>
      </c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3">
        <v>508</v>
      </c>
      <c r="R255" s="9"/>
      <c r="S255" s="9">
        <f t="shared" si="3"/>
        <v>0</v>
      </c>
    </row>
    <row r="256" spans="1:19" ht="11.45" customHeight="1">
      <c r="A256" s="17" t="s">
        <v>32</v>
      </c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3">
        <v>244</v>
      </c>
      <c r="R256" s="9"/>
      <c r="S256" s="9">
        <f t="shared" si="3"/>
        <v>0</v>
      </c>
    </row>
    <row r="257" spans="1:19" ht="11.45" customHeight="1">
      <c r="A257" s="17" t="s">
        <v>270</v>
      </c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3">
        <v>252.12</v>
      </c>
      <c r="R257" s="9"/>
      <c r="S257" s="9">
        <f t="shared" si="3"/>
        <v>0</v>
      </c>
    </row>
    <row r="258" spans="1:19" ht="11.45" customHeight="1">
      <c r="A258" s="17" t="s">
        <v>271</v>
      </c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3">
        <v>213.84</v>
      </c>
      <c r="R258" s="9"/>
      <c r="S258" s="9">
        <f t="shared" si="3"/>
        <v>0</v>
      </c>
    </row>
    <row r="259" spans="1:19" ht="11.45" customHeight="1">
      <c r="A259" s="17" t="s">
        <v>33</v>
      </c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3">
        <v>148</v>
      </c>
      <c r="R259" s="9"/>
      <c r="S259" s="9">
        <f t="shared" si="3"/>
        <v>0</v>
      </c>
    </row>
    <row r="260" spans="1:19" ht="11.45" customHeight="1">
      <c r="A260" s="17" t="s">
        <v>34</v>
      </c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3">
        <v>210.5</v>
      </c>
      <c r="R260" s="9"/>
      <c r="S260" s="9">
        <f t="shared" si="3"/>
        <v>0</v>
      </c>
    </row>
    <row r="261" spans="1:19" ht="11.45" customHeight="1">
      <c r="A261" s="17" t="s">
        <v>35</v>
      </c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3">
        <v>283</v>
      </c>
      <c r="R261" s="9"/>
      <c r="S261" s="9">
        <f t="shared" si="3"/>
        <v>0</v>
      </c>
    </row>
    <row r="262" spans="1:19" ht="11.45" customHeight="1">
      <c r="A262" s="17" t="s">
        <v>36</v>
      </c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3">
        <v>421</v>
      </c>
      <c r="R262" s="9"/>
      <c r="S262" s="9">
        <f t="shared" si="3"/>
        <v>0</v>
      </c>
    </row>
    <row r="263" spans="1:19" ht="11.45" customHeight="1">
      <c r="A263" s="17" t="s">
        <v>37</v>
      </c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3">
        <v>525.5</v>
      </c>
      <c r="R263" s="9"/>
      <c r="S263" s="9">
        <f t="shared" si="3"/>
        <v>0</v>
      </c>
    </row>
    <row r="264" spans="1:19" ht="11.45" customHeight="1">
      <c r="A264" s="17" t="s">
        <v>38</v>
      </c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3">
        <v>631.5</v>
      </c>
      <c r="R264" s="9"/>
      <c r="S264" s="9">
        <f t="shared" si="3"/>
        <v>0</v>
      </c>
    </row>
    <row r="265" spans="1:19" ht="11.45" customHeight="1">
      <c r="A265" s="17" t="s">
        <v>272</v>
      </c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3">
        <v>43.56</v>
      </c>
      <c r="R265" s="9"/>
      <c r="S265" s="9">
        <f t="shared" si="3"/>
        <v>0</v>
      </c>
    </row>
    <row r="266" spans="1:19" ht="11.45" customHeight="1">
      <c r="A266" s="17" t="s">
        <v>39</v>
      </c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3">
        <v>21</v>
      </c>
      <c r="R266" s="9"/>
      <c r="S266" s="9">
        <f t="shared" si="3"/>
        <v>0</v>
      </c>
    </row>
    <row r="267" spans="1:19" ht="11.45" customHeight="1">
      <c r="A267" s="17" t="s">
        <v>389</v>
      </c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3">
        <v>55</v>
      </c>
      <c r="R267" s="9"/>
      <c r="S267" s="9">
        <f t="shared" si="3"/>
        <v>0</v>
      </c>
    </row>
    <row r="268" spans="1:19" ht="11.45" customHeight="1">
      <c r="A268" s="17" t="s">
        <v>40</v>
      </c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3">
        <v>64</v>
      </c>
      <c r="R268" s="9"/>
      <c r="S268" s="9">
        <f t="shared" si="3"/>
        <v>0</v>
      </c>
    </row>
    <row r="269" spans="1:19" ht="11.45" customHeight="1">
      <c r="A269" s="17" t="s">
        <v>41</v>
      </c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3">
        <v>70</v>
      </c>
      <c r="R269" s="9"/>
      <c r="S269" s="9">
        <f t="shared" ref="S269:S332" si="4">Q269*R269</f>
        <v>0</v>
      </c>
    </row>
    <row r="270" spans="1:19" ht="11.45" customHeight="1">
      <c r="A270" s="17" t="s">
        <v>42</v>
      </c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3">
        <v>72</v>
      </c>
      <c r="R270" s="9"/>
      <c r="S270" s="9">
        <f t="shared" si="4"/>
        <v>0</v>
      </c>
    </row>
    <row r="271" spans="1:19" ht="11.45" customHeight="1">
      <c r="A271" s="17" t="s">
        <v>43</v>
      </c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3">
        <v>84</v>
      </c>
      <c r="R271" s="9"/>
      <c r="S271" s="9">
        <f t="shared" si="4"/>
        <v>0</v>
      </c>
    </row>
    <row r="272" spans="1:19" ht="11.45" customHeight="1">
      <c r="A272" s="17" t="s">
        <v>44</v>
      </c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3">
        <v>62</v>
      </c>
      <c r="R272" s="9"/>
      <c r="S272" s="9">
        <f t="shared" si="4"/>
        <v>0</v>
      </c>
    </row>
    <row r="273" spans="1:19" ht="11.45" customHeight="1">
      <c r="A273" s="17" t="s">
        <v>45</v>
      </c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3">
        <v>59</v>
      </c>
      <c r="R273" s="9"/>
      <c r="S273" s="9">
        <f t="shared" si="4"/>
        <v>0</v>
      </c>
    </row>
    <row r="274" spans="1:19" ht="11.45" customHeight="1">
      <c r="A274" s="17" t="s">
        <v>46</v>
      </c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3">
        <v>106</v>
      </c>
      <c r="R274" s="9"/>
      <c r="S274" s="9">
        <f t="shared" si="4"/>
        <v>0</v>
      </c>
    </row>
    <row r="275" spans="1:19" ht="11.45" customHeight="1">
      <c r="A275" s="17" t="s">
        <v>47</v>
      </c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3">
        <v>146</v>
      </c>
      <c r="R275" s="9"/>
      <c r="S275" s="9">
        <f t="shared" si="4"/>
        <v>0</v>
      </c>
    </row>
    <row r="276" spans="1:19" ht="11.45" customHeight="1">
      <c r="A276" s="17" t="s">
        <v>48</v>
      </c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3">
        <v>54</v>
      </c>
      <c r="R276" s="9"/>
      <c r="S276" s="9">
        <f t="shared" si="4"/>
        <v>0</v>
      </c>
    </row>
    <row r="277" spans="1:19" ht="11.45" customHeight="1">
      <c r="A277" s="17" t="s">
        <v>49</v>
      </c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3">
        <v>77</v>
      </c>
      <c r="R277" s="9"/>
      <c r="S277" s="9">
        <f t="shared" si="4"/>
        <v>0</v>
      </c>
    </row>
    <row r="278" spans="1:19" ht="11.45" customHeight="1">
      <c r="A278" s="17" t="s">
        <v>50</v>
      </c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3">
        <v>71</v>
      </c>
      <c r="R278" s="9"/>
      <c r="S278" s="9">
        <f t="shared" si="4"/>
        <v>0</v>
      </c>
    </row>
    <row r="279" spans="1:19" ht="11.45" customHeight="1">
      <c r="A279" s="17" t="s">
        <v>273</v>
      </c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3">
        <v>39.159999999999997</v>
      </c>
      <c r="R279" s="9"/>
      <c r="S279" s="9">
        <f t="shared" si="4"/>
        <v>0</v>
      </c>
    </row>
    <row r="280" spans="1:19" ht="11.45" customHeight="1">
      <c r="A280" s="17" t="s">
        <v>274</v>
      </c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3">
        <v>42.93</v>
      </c>
      <c r="R280" s="9"/>
      <c r="S280" s="9">
        <f t="shared" si="4"/>
        <v>0</v>
      </c>
    </row>
    <row r="281" spans="1:19" ht="11.45" customHeight="1">
      <c r="A281" s="17" t="s">
        <v>275</v>
      </c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3">
        <v>45.8</v>
      </c>
      <c r="R281" s="9"/>
      <c r="S281" s="9">
        <f t="shared" si="4"/>
        <v>0</v>
      </c>
    </row>
    <row r="282" spans="1:19" ht="11.45" customHeight="1">
      <c r="A282" s="17" t="s">
        <v>276</v>
      </c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3">
        <v>54.43</v>
      </c>
      <c r="R282" s="9"/>
      <c r="S282" s="9">
        <f t="shared" si="4"/>
        <v>0</v>
      </c>
    </row>
    <row r="283" spans="1:19" ht="11.45" customHeight="1">
      <c r="A283" s="17" t="s">
        <v>277</v>
      </c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3">
        <v>22.19</v>
      </c>
      <c r="R283" s="9"/>
      <c r="S283" s="9">
        <f t="shared" si="4"/>
        <v>0</v>
      </c>
    </row>
    <row r="284" spans="1:19" ht="11.45" customHeight="1">
      <c r="A284" s="17" t="s">
        <v>390</v>
      </c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3">
        <v>13.35</v>
      </c>
      <c r="R284" s="9"/>
      <c r="S284" s="9">
        <f t="shared" si="4"/>
        <v>0</v>
      </c>
    </row>
    <row r="285" spans="1:19" ht="11.45" customHeight="1">
      <c r="A285" s="17" t="s">
        <v>223</v>
      </c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3">
        <v>13.35</v>
      </c>
      <c r="R285" s="9"/>
      <c r="S285" s="9">
        <f t="shared" si="4"/>
        <v>0</v>
      </c>
    </row>
    <row r="286" spans="1:19" ht="11.45" customHeight="1">
      <c r="A286" s="17" t="s">
        <v>224</v>
      </c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3">
        <v>12.17</v>
      </c>
      <c r="R286" s="9"/>
      <c r="S286" s="9">
        <f t="shared" si="4"/>
        <v>0</v>
      </c>
    </row>
    <row r="287" spans="1:19" ht="11.45" customHeight="1">
      <c r="A287" s="17" t="s">
        <v>51</v>
      </c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3">
        <v>21</v>
      </c>
      <c r="R287" s="9"/>
      <c r="S287" s="9">
        <f t="shared" si="4"/>
        <v>0</v>
      </c>
    </row>
    <row r="288" spans="1:19" ht="11.45" customHeight="1">
      <c r="A288" s="17" t="s">
        <v>52</v>
      </c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3">
        <v>15</v>
      </c>
      <c r="R288" s="9"/>
      <c r="S288" s="9">
        <f t="shared" si="4"/>
        <v>0</v>
      </c>
    </row>
    <row r="289" spans="1:19" ht="11.45" customHeight="1">
      <c r="A289" s="17" t="s">
        <v>53</v>
      </c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3">
        <v>18</v>
      </c>
      <c r="R289" s="9"/>
      <c r="S289" s="9">
        <f t="shared" si="4"/>
        <v>0</v>
      </c>
    </row>
    <row r="290" spans="1:19" ht="11.45" customHeight="1">
      <c r="A290" s="17" t="s">
        <v>54</v>
      </c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3">
        <v>58.32</v>
      </c>
      <c r="R290" s="9"/>
      <c r="S290" s="9">
        <f t="shared" si="4"/>
        <v>0</v>
      </c>
    </row>
    <row r="291" spans="1:19" ht="11.45" customHeight="1">
      <c r="A291" s="17" t="s">
        <v>55</v>
      </c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3">
        <v>45.5</v>
      </c>
      <c r="R291" s="9"/>
      <c r="S291" s="9">
        <f t="shared" si="4"/>
        <v>0</v>
      </c>
    </row>
    <row r="292" spans="1:19" ht="11.45" customHeight="1">
      <c r="A292" s="17" t="s">
        <v>278</v>
      </c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3">
        <v>179.52</v>
      </c>
      <c r="R292" s="9"/>
      <c r="S292" s="9">
        <f t="shared" si="4"/>
        <v>0</v>
      </c>
    </row>
    <row r="293" spans="1:19" ht="11.45" customHeight="1">
      <c r="A293" s="17" t="s">
        <v>391</v>
      </c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3">
        <v>69</v>
      </c>
      <c r="R293" s="9"/>
      <c r="S293" s="9">
        <f t="shared" si="4"/>
        <v>0</v>
      </c>
    </row>
    <row r="294" spans="1:19" ht="11.45" customHeight="1">
      <c r="A294" s="17" t="s">
        <v>392</v>
      </c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3">
        <v>74</v>
      </c>
      <c r="R294" s="9"/>
      <c r="S294" s="9">
        <f t="shared" si="4"/>
        <v>0</v>
      </c>
    </row>
    <row r="295" spans="1:19" ht="11.45" customHeight="1">
      <c r="A295" s="17" t="s">
        <v>56</v>
      </c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3">
        <v>65</v>
      </c>
      <c r="R295" s="9"/>
      <c r="S295" s="9">
        <f t="shared" si="4"/>
        <v>0</v>
      </c>
    </row>
    <row r="296" spans="1:19" ht="11.45" customHeight="1">
      <c r="A296" s="17" t="s">
        <v>393</v>
      </c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3">
        <v>22.8</v>
      </c>
      <c r="R296" s="9"/>
      <c r="S296" s="9">
        <f t="shared" si="4"/>
        <v>0</v>
      </c>
    </row>
    <row r="297" spans="1:19" ht="11.45" customHeight="1">
      <c r="A297" s="17" t="s">
        <v>394</v>
      </c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3">
        <v>20.5</v>
      </c>
      <c r="R297" s="9"/>
      <c r="S297" s="9">
        <f t="shared" si="4"/>
        <v>0</v>
      </c>
    </row>
    <row r="298" spans="1:19" ht="11.45" customHeight="1">
      <c r="A298" s="17" t="s">
        <v>279</v>
      </c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3">
        <v>94.2</v>
      </c>
      <c r="R298" s="9"/>
      <c r="S298" s="9">
        <f t="shared" si="4"/>
        <v>0</v>
      </c>
    </row>
    <row r="299" spans="1:19" ht="11.45" customHeight="1">
      <c r="A299" s="17" t="s">
        <v>280</v>
      </c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3">
        <v>282.7</v>
      </c>
      <c r="R299" s="9"/>
      <c r="S299" s="9">
        <f t="shared" si="4"/>
        <v>0</v>
      </c>
    </row>
    <row r="300" spans="1:19" ht="11.45" customHeight="1">
      <c r="A300" s="17" t="s">
        <v>281</v>
      </c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3">
        <v>731.5</v>
      </c>
      <c r="R300" s="9"/>
      <c r="S300" s="9">
        <f t="shared" si="4"/>
        <v>0</v>
      </c>
    </row>
    <row r="301" spans="1:19" ht="11.45" customHeight="1">
      <c r="A301" s="17" t="s">
        <v>282</v>
      </c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3">
        <v>33</v>
      </c>
      <c r="R301" s="9"/>
      <c r="S301" s="9">
        <f t="shared" si="4"/>
        <v>0</v>
      </c>
    </row>
    <row r="302" spans="1:19" ht="11.45" customHeight="1">
      <c r="A302" s="17" t="s">
        <v>283</v>
      </c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3">
        <v>39.6</v>
      </c>
      <c r="R302" s="9"/>
      <c r="S302" s="9">
        <f t="shared" si="4"/>
        <v>0</v>
      </c>
    </row>
    <row r="303" spans="1:19" ht="11.45" customHeight="1">
      <c r="A303" s="17" t="s">
        <v>57</v>
      </c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3">
        <v>376</v>
      </c>
      <c r="R303" s="9"/>
      <c r="S303" s="9">
        <f t="shared" si="4"/>
        <v>0</v>
      </c>
    </row>
    <row r="304" spans="1:19" ht="11.45" customHeight="1">
      <c r="A304" s="17" t="s">
        <v>284</v>
      </c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3">
        <v>122.94</v>
      </c>
      <c r="R304" s="9"/>
      <c r="S304" s="9">
        <f t="shared" si="4"/>
        <v>0</v>
      </c>
    </row>
    <row r="305" spans="1:19" ht="11.45" customHeight="1">
      <c r="A305" s="17" t="s">
        <v>395</v>
      </c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3">
        <v>82</v>
      </c>
      <c r="R305" s="9"/>
      <c r="S305" s="9">
        <f t="shared" si="4"/>
        <v>0</v>
      </c>
    </row>
    <row r="306" spans="1:19" ht="11.45" customHeight="1">
      <c r="A306" s="17" t="s">
        <v>396</v>
      </c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3">
        <v>84</v>
      </c>
      <c r="R306" s="9"/>
      <c r="S306" s="9">
        <f t="shared" si="4"/>
        <v>0</v>
      </c>
    </row>
    <row r="307" spans="1:19" ht="11.45" customHeight="1">
      <c r="A307" s="17" t="s">
        <v>58</v>
      </c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3">
        <v>327.5</v>
      </c>
      <c r="R307" s="9"/>
      <c r="S307" s="9">
        <f t="shared" si="4"/>
        <v>0</v>
      </c>
    </row>
    <row r="308" spans="1:19" ht="11.45" customHeight="1">
      <c r="A308" s="17" t="s">
        <v>59</v>
      </c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3">
        <v>58</v>
      </c>
      <c r="R308" s="9"/>
      <c r="S308" s="9">
        <f t="shared" si="4"/>
        <v>0</v>
      </c>
    </row>
    <row r="309" spans="1:19" ht="11.45" customHeight="1">
      <c r="A309" s="17" t="s">
        <v>397</v>
      </c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4">
        <v>2194</v>
      </c>
      <c r="R309" s="9"/>
      <c r="S309" s="9">
        <f t="shared" si="4"/>
        <v>0</v>
      </c>
    </row>
    <row r="310" spans="1:19" ht="11.45" customHeight="1">
      <c r="A310" s="17" t="s">
        <v>60</v>
      </c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3">
        <v>102</v>
      </c>
      <c r="R310" s="9"/>
      <c r="S310" s="9">
        <f t="shared" si="4"/>
        <v>0</v>
      </c>
    </row>
    <row r="311" spans="1:19" ht="11.45" customHeight="1">
      <c r="A311" s="17" t="s">
        <v>61</v>
      </c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3">
        <v>162</v>
      </c>
      <c r="R311" s="9"/>
      <c r="S311" s="9">
        <f t="shared" si="4"/>
        <v>0</v>
      </c>
    </row>
    <row r="312" spans="1:19" ht="11.45" customHeight="1">
      <c r="A312" s="17" t="s">
        <v>285</v>
      </c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3">
        <v>769.36</v>
      </c>
      <c r="R312" s="9"/>
      <c r="S312" s="9">
        <f t="shared" si="4"/>
        <v>0</v>
      </c>
    </row>
    <row r="313" spans="1:19" ht="11.45" customHeight="1">
      <c r="A313" s="17" t="s">
        <v>398</v>
      </c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4">
        <v>3052</v>
      </c>
      <c r="R313" s="9"/>
      <c r="S313" s="9">
        <f t="shared" si="4"/>
        <v>0</v>
      </c>
    </row>
    <row r="314" spans="1:19" ht="11.45" customHeight="1">
      <c r="A314" s="17" t="s">
        <v>286</v>
      </c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3">
        <v>43.56</v>
      </c>
      <c r="R314" s="9"/>
      <c r="S314" s="9">
        <f t="shared" si="4"/>
        <v>0</v>
      </c>
    </row>
    <row r="315" spans="1:19" ht="11.45" customHeight="1">
      <c r="A315" s="17" t="s">
        <v>287</v>
      </c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3">
        <v>29</v>
      </c>
      <c r="R315" s="9"/>
      <c r="S315" s="9">
        <f t="shared" si="4"/>
        <v>0</v>
      </c>
    </row>
    <row r="316" spans="1:19" ht="11.45" customHeight="1">
      <c r="A316" s="17" t="s">
        <v>288</v>
      </c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3">
        <v>58</v>
      </c>
      <c r="R316" s="9"/>
      <c r="S316" s="9">
        <f t="shared" si="4"/>
        <v>0</v>
      </c>
    </row>
    <row r="317" spans="1:19" ht="11.45" customHeight="1">
      <c r="A317" s="17" t="s">
        <v>399</v>
      </c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3">
        <v>57</v>
      </c>
      <c r="R317" s="9"/>
      <c r="S317" s="9">
        <f t="shared" si="4"/>
        <v>0</v>
      </c>
    </row>
    <row r="318" spans="1:19" ht="11.45" customHeight="1">
      <c r="A318" s="17" t="s">
        <v>400</v>
      </c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3">
        <v>42.1</v>
      </c>
      <c r="R318" s="9"/>
      <c r="S318" s="9">
        <f t="shared" si="4"/>
        <v>0</v>
      </c>
    </row>
    <row r="319" spans="1:19" ht="11.45" customHeight="1">
      <c r="A319" s="17" t="s">
        <v>62</v>
      </c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3">
        <v>83</v>
      </c>
      <c r="R319" s="9"/>
      <c r="S319" s="9">
        <f t="shared" si="4"/>
        <v>0</v>
      </c>
    </row>
    <row r="320" spans="1:19" ht="11.45" customHeight="1">
      <c r="A320" s="17" t="s">
        <v>63</v>
      </c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3">
        <v>63</v>
      </c>
      <c r="R320" s="9"/>
      <c r="S320" s="9">
        <f t="shared" si="4"/>
        <v>0</v>
      </c>
    </row>
    <row r="321" spans="1:19" ht="11.45" customHeight="1">
      <c r="A321" s="17" t="s">
        <v>401</v>
      </c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3">
        <v>47.73</v>
      </c>
      <c r="R321" s="9"/>
      <c r="S321" s="9">
        <f t="shared" si="4"/>
        <v>0</v>
      </c>
    </row>
    <row r="322" spans="1:19" ht="11.45" customHeight="1">
      <c r="A322" s="17" t="s">
        <v>225</v>
      </c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3">
        <v>79.12</v>
      </c>
      <c r="R322" s="9"/>
      <c r="S322" s="9">
        <f t="shared" si="4"/>
        <v>0</v>
      </c>
    </row>
    <row r="323" spans="1:19" ht="11.45" customHeight="1">
      <c r="A323" s="17" t="s">
        <v>64</v>
      </c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3">
        <v>64.680000000000007</v>
      </c>
      <c r="R323" s="9"/>
      <c r="S323" s="9">
        <f t="shared" si="4"/>
        <v>0</v>
      </c>
    </row>
    <row r="324" spans="1:19" ht="11.45" customHeight="1">
      <c r="A324" s="17" t="s">
        <v>65</v>
      </c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3">
        <v>89.74</v>
      </c>
      <c r="R324" s="9"/>
      <c r="S324" s="9">
        <f t="shared" si="4"/>
        <v>0</v>
      </c>
    </row>
    <row r="325" spans="1:19" ht="11.45" customHeight="1">
      <c r="A325" s="17" t="s">
        <v>66</v>
      </c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3">
        <v>501.52</v>
      </c>
      <c r="R325" s="9"/>
      <c r="S325" s="9">
        <f t="shared" si="4"/>
        <v>0</v>
      </c>
    </row>
    <row r="326" spans="1:19" ht="11.45" customHeight="1">
      <c r="A326" s="17" t="s">
        <v>67</v>
      </c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3">
        <v>539</v>
      </c>
      <c r="R326" s="9"/>
      <c r="S326" s="9">
        <f t="shared" si="4"/>
        <v>0</v>
      </c>
    </row>
    <row r="327" spans="1:19" ht="11.45" customHeight="1">
      <c r="A327" s="18" t="s">
        <v>70</v>
      </c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5"/>
      <c r="R327" s="9"/>
      <c r="S327" s="9">
        <f t="shared" si="4"/>
        <v>0</v>
      </c>
    </row>
    <row r="328" spans="1:19" ht="11.45" customHeight="1">
      <c r="A328" s="17" t="s">
        <v>301</v>
      </c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3">
        <v>323.17</v>
      </c>
      <c r="R328" s="9"/>
      <c r="S328" s="9">
        <f t="shared" si="4"/>
        <v>0</v>
      </c>
    </row>
    <row r="329" spans="1:19" ht="11.45" customHeight="1">
      <c r="A329" s="17" t="s">
        <v>302</v>
      </c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3">
        <v>288.54000000000002</v>
      </c>
      <c r="R329" s="9"/>
      <c r="S329" s="9">
        <f t="shared" si="4"/>
        <v>0</v>
      </c>
    </row>
    <row r="330" spans="1:19" ht="11.45" customHeight="1">
      <c r="A330" s="17" t="s">
        <v>303</v>
      </c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3">
        <v>323.17</v>
      </c>
      <c r="R330" s="9"/>
      <c r="S330" s="9">
        <f t="shared" si="4"/>
        <v>0</v>
      </c>
    </row>
    <row r="331" spans="1:19" ht="11.45" customHeight="1">
      <c r="A331" s="17" t="s">
        <v>304</v>
      </c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3">
        <v>288.54000000000002</v>
      </c>
      <c r="R331" s="9"/>
      <c r="S331" s="9">
        <f t="shared" si="4"/>
        <v>0</v>
      </c>
    </row>
    <row r="332" spans="1:19" ht="11.45" customHeight="1">
      <c r="A332" s="17" t="s">
        <v>305</v>
      </c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3">
        <v>807.94</v>
      </c>
      <c r="R332" s="9"/>
      <c r="S332" s="9">
        <f t="shared" si="4"/>
        <v>0</v>
      </c>
    </row>
    <row r="333" spans="1:19" ht="11.45" customHeight="1">
      <c r="A333" s="17" t="s">
        <v>71</v>
      </c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3">
        <v>92</v>
      </c>
      <c r="R333" s="9"/>
      <c r="S333" s="9">
        <f t="shared" ref="S333:S396" si="5">Q333*R333</f>
        <v>0</v>
      </c>
    </row>
    <row r="334" spans="1:19" ht="11.45" customHeight="1">
      <c r="A334" s="17" t="s">
        <v>72</v>
      </c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3">
        <v>92</v>
      </c>
      <c r="R334" s="9"/>
      <c r="S334" s="9">
        <f t="shared" si="5"/>
        <v>0</v>
      </c>
    </row>
    <row r="335" spans="1:19" ht="11.45" customHeight="1">
      <c r="A335" s="17" t="s">
        <v>73</v>
      </c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3">
        <v>48</v>
      </c>
      <c r="R335" s="9"/>
      <c r="S335" s="9">
        <f t="shared" si="5"/>
        <v>0</v>
      </c>
    </row>
    <row r="336" spans="1:19" ht="11.45" customHeight="1">
      <c r="A336" s="17" t="s">
        <v>74</v>
      </c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3">
        <v>48</v>
      </c>
      <c r="R336" s="9"/>
      <c r="S336" s="9">
        <f t="shared" si="5"/>
        <v>0</v>
      </c>
    </row>
    <row r="337" spans="1:19" ht="11.45" customHeight="1">
      <c r="A337" s="17" t="s">
        <v>418</v>
      </c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3">
        <v>48</v>
      </c>
      <c r="R337" s="9"/>
      <c r="S337" s="9">
        <f t="shared" si="5"/>
        <v>0</v>
      </c>
    </row>
    <row r="338" spans="1:19" ht="11.45" customHeight="1">
      <c r="A338" s="17" t="s">
        <v>417</v>
      </c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3">
        <v>48</v>
      </c>
      <c r="R338" s="9"/>
      <c r="S338" s="9">
        <f t="shared" si="5"/>
        <v>0</v>
      </c>
    </row>
    <row r="339" spans="1:19" ht="11.45" customHeight="1">
      <c r="A339" s="17" t="s">
        <v>416</v>
      </c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3">
        <v>48</v>
      </c>
      <c r="R339" s="9"/>
      <c r="S339" s="9">
        <f t="shared" si="5"/>
        <v>0</v>
      </c>
    </row>
    <row r="340" spans="1:19" ht="11.45" customHeight="1">
      <c r="A340" s="17" t="s">
        <v>415</v>
      </c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3">
        <v>48</v>
      </c>
      <c r="R340" s="9"/>
      <c r="S340" s="9">
        <f t="shared" si="5"/>
        <v>0</v>
      </c>
    </row>
    <row r="341" spans="1:19" ht="11.45" customHeight="1">
      <c r="A341" s="17" t="s">
        <v>414</v>
      </c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3">
        <v>48</v>
      </c>
      <c r="R341" s="9"/>
      <c r="S341" s="9">
        <f t="shared" si="5"/>
        <v>0</v>
      </c>
    </row>
    <row r="342" spans="1:19" ht="11.45" customHeight="1">
      <c r="A342" s="17" t="s">
        <v>413</v>
      </c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3">
        <v>48</v>
      </c>
      <c r="R342" s="9"/>
      <c r="S342" s="9">
        <f t="shared" si="5"/>
        <v>0</v>
      </c>
    </row>
    <row r="343" spans="1:19" ht="11.45" customHeight="1">
      <c r="A343" s="17" t="s">
        <v>412</v>
      </c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3">
        <v>48</v>
      </c>
      <c r="R343" s="9"/>
      <c r="S343" s="9">
        <f t="shared" si="5"/>
        <v>0</v>
      </c>
    </row>
    <row r="344" spans="1:19" ht="11.45" customHeight="1">
      <c r="A344" s="17" t="s">
        <v>75</v>
      </c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3">
        <v>48</v>
      </c>
      <c r="R344" s="9"/>
      <c r="S344" s="9">
        <f t="shared" si="5"/>
        <v>0</v>
      </c>
    </row>
    <row r="345" spans="1:19" ht="11.45" customHeight="1">
      <c r="A345" s="17" t="s">
        <v>411</v>
      </c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3">
        <v>48</v>
      </c>
      <c r="R345" s="9"/>
      <c r="S345" s="9">
        <f t="shared" si="5"/>
        <v>0</v>
      </c>
    </row>
    <row r="346" spans="1:19" ht="11.45" customHeight="1">
      <c r="A346" s="17" t="s">
        <v>76</v>
      </c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3">
        <v>48</v>
      </c>
      <c r="R346" s="9"/>
      <c r="S346" s="9">
        <f t="shared" si="5"/>
        <v>0</v>
      </c>
    </row>
    <row r="347" spans="1:19" ht="11.45" customHeight="1">
      <c r="A347" s="17" t="s">
        <v>77</v>
      </c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3">
        <v>92</v>
      </c>
      <c r="R347" s="9"/>
      <c r="S347" s="9">
        <f t="shared" si="5"/>
        <v>0</v>
      </c>
    </row>
    <row r="348" spans="1:19" ht="11.45" customHeight="1">
      <c r="A348" s="17" t="s">
        <v>78</v>
      </c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3">
        <v>92</v>
      </c>
      <c r="R348" s="9"/>
      <c r="S348" s="9">
        <f t="shared" si="5"/>
        <v>0</v>
      </c>
    </row>
    <row r="349" spans="1:19" ht="11.45" customHeight="1">
      <c r="A349" s="17" t="s">
        <v>209</v>
      </c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3">
        <v>367.9</v>
      </c>
      <c r="R349" s="9"/>
      <c r="S349" s="9">
        <f t="shared" si="5"/>
        <v>0</v>
      </c>
    </row>
    <row r="350" spans="1:19" ht="11.45" customHeight="1">
      <c r="A350" s="17" t="s">
        <v>210</v>
      </c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3">
        <v>368</v>
      </c>
      <c r="R350" s="9"/>
      <c r="S350" s="9">
        <f t="shared" si="5"/>
        <v>0</v>
      </c>
    </row>
    <row r="351" spans="1:19" ht="11.45" customHeight="1">
      <c r="A351" s="17" t="s">
        <v>211</v>
      </c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3">
        <v>399.77</v>
      </c>
      <c r="R351" s="9"/>
      <c r="S351" s="9">
        <f t="shared" si="5"/>
        <v>0</v>
      </c>
    </row>
    <row r="352" spans="1:19" ht="11.45" customHeight="1">
      <c r="A352" s="17" t="s">
        <v>212</v>
      </c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3">
        <v>430.59</v>
      </c>
      <c r="R352" s="9"/>
      <c r="S352" s="9">
        <f t="shared" si="5"/>
        <v>0</v>
      </c>
    </row>
    <row r="353" spans="1:19" ht="11.45" customHeight="1">
      <c r="A353" s="17" t="s">
        <v>213</v>
      </c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3">
        <v>386.49</v>
      </c>
      <c r="R353" s="9"/>
      <c r="S353" s="9">
        <f t="shared" si="5"/>
        <v>0</v>
      </c>
    </row>
    <row r="354" spans="1:19" ht="11.45" customHeight="1">
      <c r="A354" s="17" t="s">
        <v>226</v>
      </c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3">
        <v>296.77999999999997</v>
      </c>
      <c r="R354" s="9"/>
      <c r="S354" s="9">
        <f t="shared" si="5"/>
        <v>0</v>
      </c>
    </row>
    <row r="355" spans="1:19" ht="11.45" customHeight="1">
      <c r="A355" s="17" t="s">
        <v>214</v>
      </c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3">
        <v>347.73</v>
      </c>
      <c r="R355" s="9"/>
      <c r="S355" s="9">
        <f t="shared" si="5"/>
        <v>0</v>
      </c>
    </row>
    <row r="356" spans="1:19" ht="11.45" customHeight="1">
      <c r="A356" s="17" t="s">
        <v>215</v>
      </c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3">
        <v>276.77</v>
      </c>
      <c r="R356" s="9"/>
      <c r="S356" s="9">
        <f t="shared" si="5"/>
        <v>0</v>
      </c>
    </row>
    <row r="357" spans="1:19" ht="11.45" customHeight="1">
      <c r="A357" s="17" t="s">
        <v>290</v>
      </c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3">
        <v>148.30000000000001</v>
      </c>
      <c r="R357" s="9"/>
      <c r="S357" s="9">
        <f t="shared" si="5"/>
        <v>0</v>
      </c>
    </row>
    <row r="358" spans="1:19" ht="11.45" customHeight="1">
      <c r="A358" s="17" t="s">
        <v>79</v>
      </c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3">
        <v>124</v>
      </c>
      <c r="R358" s="9"/>
      <c r="S358" s="9">
        <f t="shared" si="5"/>
        <v>0</v>
      </c>
    </row>
    <row r="359" spans="1:19" ht="11.45" customHeight="1">
      <c r="A359" s="17" t="s">
        <v>291</v>
      </c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3">
        <v>130.22999999999999</v>
      </c>
      <c r="R359" s="9"/>
      <c r="S359" s="9">
        <f t="shared" si="5"/>
        <v>0</v>
      </c>
    </row>
    <row r="360" spans="1:19" ht="11.45" customHeight="1">
      <c r="A360" s="17" t="s">
        <v>292</v>
      </c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3">
        <v>130.22999999999999</v>
      </c>
      <c r="R360" s="9"/>
      <c r="S360" s="9">
        <f t="shared" si="5"/>
        <v>0</v>
      </c>
    </row>
    <row r="361" spans="1:19" ht="11.45" customHeight="1">
      <c r="A361" s="17" t="s">
        <v>293</v>
      </c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3">
        <v>130.22999999999999</v>
      </c>
      <c r="R361" s="9"/>
      <c r="S361" s="9">
        <f t="shared" si="5"/>
        <v>0</v>
      </c>
    </row>
    <row r="362" spans="1:19" ht="11.45" customHeight="1">
      <c r="A362" s="17" t="s">
        <v>80</v>
      </c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3">
        <v>155</v>
      </c>
      <c r="R362" s="9"/>
      <c r="S362" s="9">
        <f t="shared" si="5"/>
        <v>0</v>
      </c>
    </row>
    <row r="363" spans="1:19" ht="11.45" customHeight="1">
      <c r="A363" s="17" t="s">
        <v>81</v>
      </c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3">
        <v>124</v>
      </c>
      <c r="R363" s="9"/>
      <c r="S363" s="9">
        <f t="shared" si="5"/>
        <v>0</v>
      </c>
    </row>
    <row r="364" spans="1:19" ht="11.45" customHeight="1">
      <c r="A364" s="17" t="s">
        <v>294</v>
      </c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3">
        <v>329.29</v>
      </c>
      <c r="R364" s="9"/>
      <c r="S364" s="9">
        <f t="shared" si="5"/>
        <v>0</v>
      </c>
    </row>
    <row r="365" spans="1:19" ht="11.45" customHeight="1">
      <c r="A365" s="17" t="s">
        <v>410</v>
      </c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3">
        <v>70</v>
      </c>
      <c r="R365" s="9"/>
      <c r="S365" s="9">
        <f t="shared" si="5"/>
        <v>0</v>
      </c>
    </row>
    <row r="366" spans="1:19" ht="11.45" customHeight="1">
      <c r="A366" s="17" t="s">
        <v>409</v>
      </c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3">
        <v>70</v>
      </c>
      <c r="R366" s="9"/>
      <c r="S366" s="9">
        <f t="shared" si="5"/>
        <v>0</v>
      </c>
    </row>
    <row r="367" spans="1:19" ht="11.45" customHeight="1">
      <c r="A367" s="17" t="s">
        <v>408</v>
      </c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3">
        <v>70</v>
      </c>
      <c r="R367" s="9"/>
      <c r="S367" s="9">
        <f t="shared" si="5"/>
        <v>0</v>
      </c>
    </row>
    <row r="368" spans="1:19" ht="11.45" customHeight="1">
      <c r="A368" s="17" t="s">
        <v>407</v>
      </c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3">
        <v>70</v>
      </c>
      <c r="R368" s="9"/>
      <c r="S368" s="9">
        <f t="shared" si="5"/>
        <v>0</v>
      </c>
    </row>
    <row r="369" spans="1:19" ht="11.45" customHeight="1">
      <c r="A369" s="18" t="s">
        <v>82</v>
      </c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5"/>
      <c r="R369" s="9"/>
      <c r="S369" s="9">
        <f t="shared" si="5"/>
        <v>0</v>
      </c>
    </row>
    <row r="370" spans="1:19" ht="12" customHeight="1">
      <c r="A370" s="17" t="s">
        <v>295</v>
      </c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3">
        <v>43.23</v>
      </c>
      <c r="R370" s="9"/>
      <c r="S370" s="9">
        <f t="shared" si="5"/>
        <v>0</v>
      </c>
    </row>
    <row r="371" spans="1:19" ht="11.45" customHeight="1">
      <c r="A371" s="17" t="s">
        <v>83</v>
      </c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3">
        <v>82</v>
      </c>
      <c r="R371" s="9"/>
      <c r="S371" s="9">
        <f t="shared" si="5"/>
        <v>0</v>
      </c>
    </row>
    <row r="372" spans="1:19" ht="11.45" customHeight="1">
      <c r="A372" s="17" t="s">
        <v>84</v>
      </c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3">
        <v>113</v>
      </c>
      <c r="R372" s="9"/>
      <c r="S372" s="9">
        <f t="shared" si="5"/>
        <v>0</v>
      </c>
    </row>
    <row r="373" spans="1:19" ht="11.45" customHeight="1">
      <c r="A373" s="17" t="s">
        <v>85</v>
      </c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3">
        <v>60</v>
      </c>
      <c r="R373" s="9"/>
      <c r="S373" s="9">
        <f t="shared" si="5"/>
        <v>0</v>
      </c>
    </row>
    <row r="374" spans="1:19" ht="11.45" customHeight="1">
      <c r="A374" s="17" t="s">
        <v>86</v>
      </c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3">
        <v>36</v>
      </c>
      <c r="R374" s="9"/>
      <c r="S374" s="9">
        <f t="shared" si="5"/>
        <v>0</v>
      </c>
    </row>
    <row r="375" spans="1:19" ht="11.45" customHeight="1">
      <c r="A375" s="17" t="s">
        <v>406</v>
      </c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3">
        <v>31</v>
      </c>
      <c r="R375" s="9"/>
      <c r="S375" s="9">
        <f t="shared" si="5"/>
        <v>0</v>
      </c>
    </row>
    <row r="376" spans="1:19" ht="11.25">
      <c r="A376" s="17" t="s">
        <v>405</v>
      </c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3">
        <v>50</v>
      </c>
      <c r="R376" s="9"/>
      <c r="S376" s="9">
        <f t="shared" si="5"/>
        <v>0</v>
      </c>
    </row>
    <row r="377" spans="1:19" ht="11.45" customHeight="1">
      <c r="A377" s="17" t="s">
        <v>87</v>
      </c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3">
        <v>43</v>
      </c>
      <c r="R377" s="9"/>
      <c r="S377" s="9">
        <f t="shared" si="5"/>
        <v>0</v>
      </c>
    </row>
    <row r="378" spans="1:19" ht="11.45" customHeight="1">
      <c r="A378" s="17" t="s">
        <v>88</v>
      </c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3">
        <v>45</v>
      </c>
      <c r="R378" s="9"/>
      <c r="S378" s="9">
        <f t="shared" si="5"/>
        <v>0</v>
      </c>
    </row>
    <row r="379" spans="1:19" ht="11.45" customHeight="1">
      <c r="A379" s="17" t="s">
        <v>404</v>
      </c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3">
        <v>42</v>
      </c>
      <c r="R379" s="9"/>
      <c r="S379" s="9">
        <f t="shared" si="5"/>
        <v>0</v>
      </c>
    </row>
    <row r="380" spans="1:19" ht="11.45" customHeight="1">
      <c r="A380" s="17" t="s">
        <v>89</v>
      </c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3">
        <v>46</v>
      </c>
      <c r="R380" s="9"/>
      <c r="S380" s="9">
        <f t="shared" si="5"/>
        <v>0</v>
      </c>
    </row>
    <row r="381" spans="1:19" ht="11.45" customHeight="1">
      <c r="A381" s="17" t="s">
        <v>90</v>
      </c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3">
        <v>76.5</v>
      </c>
      <c r="R381" s="9"/>
      <c r="S381" s="9">
        <f t="shared" si="5"/>
        <v>0</v>
      </c>
    </row>
    <row r="382" spans="1:19" ht="11.45" customHeight="1">
      <c r="A382" s="17" t="s">
        <v>403</v>
      </c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3">
        <v>146</v>
      </c>
      <c r="R382" s="9"/>
      <c r="S382" s="9">
        <f t="shared" si="5"/>
        <v>0</v>
      </c>
    </row>
    <row r="383" spans="1:19" ht="11.45" customHeight="1">
      <c r="A383" s="19" t="s">
        <v>296</v>
      </c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3">
        <v>31.68</v>
      </c>
      <c r="R383" s="9"/>
      <c r="S383" s="9">
        <f t="shared" si="5"/>
        <v>0</v>
      </c>
    </row>
    <row r="384" spans="1:19" ht="11.45" customHeight="1">
      <c r="A384" s="17" t="s">
        <v>402</v>
      </c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3">
        <v>257</v>
      </c>
      <c r="R384" s="9"/>
      <c r="S384" s="9">
        <f t="shared" si="5"/>
        <v>0</v>
      </c>
    </row>
    <row r="385" spans="1:19" ht="11.45" customHeight="1">
      <c r="A385" s="18" t="s">
        <v>95</v>
      </c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5"/>
      <c r="R385" s="9"/>
      <c r="S385" s="9">
        <f t="shared" si="5"/>
        <v>0</v>
      </c>
    </row>
    <row r="386" spans="1:19" ht="11.45" customHeight="1">
      <c r="A386" s="17" t="s">
        <v>227</v>
      </c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3">
        <v>4.76</v>
      </c>
      <c r="R386" s="9"/>
      <c r="S386" s="9">
        <f t="shared" si="5"/>
        <v>0</v>
      </c>
    </row>
    <row r="387" spans="1:19" ht="11.45" customHeight="1">
      <c r="A387" s="17" t="s">
        <v>228</v>
      </c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3">
        <v>30.23</v>
      </c>
      <c r="R387" s="9"/>
      <c r="S387" s="9">
        <f t="shared" si="5"/>
        <v>0</v>
      </c>
    </row>
    <row r="388" spans="1:19" ht="11.45" customHeight="1">
      <c r="A388" s="17" t="s">
        <v>229</v>
      </c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3">
        <v>37.799999999999997</v>
      </c>
      <c r="R388" s="9"/>
      <c r="S388" s="9">
        <f t="shared" si="5"/>
        <v>0</v>
      </c>
    </row>
    <row r="389" spans="1:19" ht="11.45" customHeight="1">
      <c r="A389" s="17" t="s">
        <v>230</v>
      </c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3">
        <v>63</v>
      </c>
      <c r="R389" s="9"/>
      <c r="S389" s="9">
        <f t="shared" si="5"/>
        <v>0</v>
      </c>
    </row>
    <row r="390" spans="1:19" ht="11.45" customHeight="1">
      <c r="A390" s="17" t="s">
        <v>96</v>
      </c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3">
        <v>4.5599999999999996</v>
      </c>
      <c r="R390" s="9"/>
      <c r="S390" s="9">
        <f t="shared" si="5"/>
        <v>0</v>
      </c>
    </row>
    <row r="391" spans="1:19" ht="11.45" customHeight="1">
      <c r="A391" s="17" t="s">
        <v>231</v>
      </c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3">
        <v>39.5</v>
      </c>
      <c r="R391" s="9"/>
      <c r="S391" s="9">
        <f t="shared" si="5"/>
        <v>0</v>
      </c>
    </row>
    <row r="392" spans="1:19" ht="11.45" customHeight="1">
      <c r="A392" s="17" t="s">
        <v>97</v>
      </c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3">
        <v>28.6</v>
      </c>
      <c r="R392" s="9"/>
      <c r="S392" s="9">
        <f t="shared" si="5"/>
        <v>0</v>
      </c>
    </row>
    <row r="393" spans="1:19" ht="11.45" customHeight="1">
      <c r="A393" s="17" t="s">
        <v>98</v>
      </c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3">
        <v>25</v>
      </c>
      <c r="R393" s="9"/>
      <c r="S393" s="9">
        <f t="shared" si="5"/>
        <v>0</v>
      </c>
    </row>
    <row r="394" spans="1:19" ht="11.45" customHeight="1">
      <c r="A394" s="17" t="s">
        <v>99</v>
      </c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3">
        <v>79</v>
      </c>
      <c r="R394" s="9"/>
      <c r="S394" s="9">
        <f t="shared" si="5"/>
        <v>0</v>
      </c>
    </row>
    <row r="395" spans="1:19" ht="11.45" customHeight="1">
      <c r="A395" s="17" t="s">
        <v>297</v>
      </c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3">
        <v>95.7</v>
      </c>
      <c r="R395" s="9"/>
      <c r="S395" s="9">
        <f t="shared" si="5"/>
        <v>0</v>
      </c>
    </row>
    <row r="396" spans="1:19" ht="11.45" customHeight="1">
      <c r="A396" s="17" t="s">
        <v>100</v>
      </c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3">
        <v>14.04</v>
      </c>
      <c r="R396" s="9"/>
      <c r="S396" s="9">
        <f t="shared" si="5"/>
        <v>0</v>
      </c>
    </row>
    <row r="397" spans="1:19" ht="11.45" customHeight="1">
      <c r="A397" s="17" t="s">
        <v>101</v>
      </c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3">
        <v>36.5</v>
      </c>
      <c r="R397" s="9"/>
      <c r="S397" s="9">
        <f t="shared" ref="S397:S441" si="6">Q397*R397</f>
        <v>0</v>
      </c>
    </row>
    <row r="398" spans="1:19" ht="11.45" customHeight="1">
      <c r="A398" s="17" t="s">
        <v>419</v>
      </c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3">
        <v>6.5</v>
      </c>
      <c r="R398" s="9"/>
      <c r="S398" s="9">
        <f t="shared" si="6"/>
        <v>0</v>
      </c>
    </row>
    <row r="399" spans="1:19" ht="11.45" customHeight="1">
      <c r="A399" s="18" t="s">
        <v>102</v>
      </c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5"/>
      <c r="R399" s="9"/>
      <c r="S399" s="9">
        <f t="shared" si="6"/>
        <v>0</v>
      </c>
    </row>
    <row r="400" spans="1:19" ht="11.45" customHeight="1">
      <c r="A400" s="17" t="s">
        <v>103</v>
      </c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3">
        <v>20</v>
      </c>
      <c r="R400" s="9"/>
      <c r="S400" s="9">
        <f t="shared" si="6"/>
        <v>0</v>
      </c>
    </row>
    <row r="401" spans="1:19" ht="11.45" customHeight="1">
      <c r="A401" s="17" t="s">
        <v>298</v>
      </c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3">
        <v>27.5</v>
      </c>
      <c r="R401" s="9"/>
      <c r="S401" s="9">
        <f t="shared" si="6"/>
        <v>0</v>
      </c>
    </row>
    <row r="402" spans="1:19" ht="11.45" customHeight="1">
      <c r="A402" s="17" t="s">
        <v>104</v>
      </c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3">
        <v>16</v>
      </c>
      <c r="R402" s="9"/>
      <c r="S402" s="9">
        <f t="shared" si="6"/>
        <v>0</v>
      </c>
    </row>
    <row r="403" spans="1:19" ht="11.45" customHeight="1">
      <c r="A403" s="17" t="s">
        <v>232</v>
      </c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3">
        <v>65.12</v>
      </c>
      <c r="R403" s="9"/>
      <c r="S403" s="9">
        <f t="shared" si="6"/>
        <v>0</v>
      </c>
    </row>
    <row r="404" spans="1:19" ht="11.45" customHeight="1">
      <c r="A404" s="17" t="s">
        <v>420</v>
      </c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3">
        <v>53</v>
      </c>
      <c r="R404" s="9"/>
      <c r="S404" s="9">
        <f t="shared" si="6"/>
        <v>0</v>
      </c>
    </row>
    <row r="405" spans="1:19" ht="11.45" customHeight="1">
      <c r="A405" s="17" t="s">
        <v>421</v>
      </c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3">
        <v>53</v>
      </c>
      <c r="R405" s="9"/>
      <c r="S405" s="9">
        <f t="shared" si="6"/>
        <v>0</v>
      </c>
    </row>
    <row r="406" spans="1:19" ht="11.45" customHeight="1">
      <c r="A406" s="17" t="s">
        <v>105</v>
      </c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3">
        <v>42.9</v>
      </c>
      <c r="R406" s="9"/>
      <c r="S406" s="9">
        <f t="shared" si="6"/>
        <v>0</v>
      </c>
    </row>
    <row r="407" spans="1:19" ht="11.45" customHeight="1">
      <c r="A407" s="17" t="s">
        <v>216</v>
      </c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3">
        <v>53</v>
      </c>
      <c r="R407" s="9"/>
      <c r="S407" s="9">
        <f t="shared" si="6"/>
        <v>0</v>
      </c>
    </row>
    <row r="408" spans="1:19" ht="11.45" customHeight="1">
      <c r="A408" s="17" t="s">
        <v>422</v>
      </c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3">
        <v>53</v>
      </c>
      <c r="R408" s="9"/>
      <c r="S408" s="9">
        <f t="shared" si="6"/>
        <v>0</v>
      </c>
    </row>
    <row r="409" spans="1:19" ht="11.45" customHeight="1">
      <c r="A409" s="17" t="s">
        <v>106</v>
      </c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3">
        <v>43.5</v>
      </c>
      <c r="R409" s="9"/>
      <c r="S409" s="9">
        <f t="shared" si="6"/>
        <v>0</v>
      </c>
    </row>
    <row r="410" spans="1:19" ht="11.45" customHeight="1">
      <c r="A410" s="17" t="s">
        <v>423</v>
      </c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3">
        <v>53</v>
      </c>
      <c r="R410" s="9"/>
      <c r="S410" s="9">
        <f t="shared" si="6"/>
        <v>0</v>
      </c>
    </row>
    <row r="411" spans="1:19" ht="11.45" customHeight="1">
      <c r="A411" s="17" t="s">
        <v>107</v>
      </c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3">
        <v>43.5</v>
      </c>
      <c r="R411" s="9"/>
      <c r="S411" s="9">
        <f t="shared" si="6"/>
        <v>0</v>
      </c>
    </row>
    <row r="412" spans="1:19" ht="11.45" customHeight="1">
      <c r="A412" s="17" t="s">
        <v>299</v>
      </c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3">
        <v>114.4</v>
      </c>
      <c r="R412" s="9"/>
      <c r="S412" s="9">
        <f t="shared" si="6"/>
        <v>0</v>
      </c>
    </row>
    <row r="413" spans="1:19" ht="11.45" customHeight="1">
      <c r="A413" s="17" t="s">
        <v>108</v>
      </c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3">
        <v>2.6</v>
      </c>
      <c r="R413" s="9"/>
      <c r="S413" s="9">
        <f t="shared" si="6"/>
        <v>0</v>
      </c>
    </row>
    <row r="414" spans="1:19" ht="11.45" customHeight="1">
      <c r="A414" s="17" t="s">
        <v>109</v>
      </c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3">
        <v>93</v>
      </c>
      <c r="R414" s="9"/>
      <c r="S414" s="9">
        <f t="shared" si="6"/>
        <v>0</v>
      </c>
    </row>
    <row r="415" spans="1:19" ht="11.45" customHeight="1">
      <c r="A415" s="17" t="s">
        <v>110</v>
      </c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3">
        <v>1.46</v>
      </c>
      <c r="R415" s="9"/>
      <c r="S415" s="9">
        <f t="shared" si="6"/>
        <v>0</v>
      </c>
    </row>
    <row r="416" spans="1:19" ht="11.45" customHeight="1">
      <c r="A416" s="17" t="s">
        <v>111</v>
      </c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3">
        <v>3.24</v>
      </c>
      <c r="R416" s="9"/>
      <c r="S416" s="9">
        <f t="shared" si="6"/>
        <v>0</v>
      </c>
    </row>
    <row r="417" spans="1:19" ht="11.45" customHeight="1">
      <c r="A417" s="17" t="s">
        <v>112</v>
      </c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3">
        <v>1.66</v>
      </c>
      <c r="R417" s="9"/>
      <c r="S417" s="9">
        <f t="shared" si="6"/>
        <v>0</v>
      </c>
    </row>
    <row r="418" spans="1:19" ht="11.45" customHeight="1">
      <c r="A418" s="17" t="s">
        <v>113</v>
      </c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3">
        <v>0.21</v>
      </c>
      <c r="R418" s="9"/>
      <c r="S418" s="9">
        <f t="shared" si="6"/>
        <v>0</v>
      </c>
    </row>
    <row r="419" spans="1:19" ht="11.45" customHeight="1">
      <c r="A419" s="17" t="s">
        <v>233</v>
      </c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3">
        <v>0.28999999999999998</v>
      </c>
      <c r="R419" s="9"/>
      <c r="S419" s="9">
        <f t="shared" si="6"/>
        <v>0</v>
      </c>
    </row>
    <row r="420" spans="1:19" ht="11.45" customHeight="1">
      <c r="A420" s="17" t="s">
        <v>114</v>
      </c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3">
        <v>0.2</v>
      </c>
      <c r="R420" s="9"/>
      <c r="S420" s="9">
        <f t="shared" si="6"/>
        <v>0</v>
      </c>
    </row>
    <row r="421" spans="1:19" ht="11.45" customHeight="1">
      <c r="A421" s="17" t="s">
        <v>234</v>
      </c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3">
        <v>0.3</v>
      </c>
      <c r="R421" s="9"/>
      <c r="S421" s="9">
        <f t="shared" si="6"/>
        <v>0</v>
      </c>
    </row>
    <row r="422" spans="1:19" ht="11.45" customHeight="1">
      <c r="A422" s="17" t="s">
        <v>115</v>
      </c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3">
        <v>0.39</v>
      </c>
      <c r="R422" s="9"/>
      <c r="S422" s="9">
        <f t="shared" si="6"/>
        <v>0</v>
      </c>
    </row>
    <row r="423" spans="1:19" ht="11.45" customHeight="1">
      <c r="A423" s="17" t="s">
        <v>116</v>
      </c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3">
        <v>0.54</v>
      </c>
      <c r="R423" s="9"/>
      <c r="S423" s="9">
        <f t="shared" si="6"/>
        <v>0</v>
      </c>
    </row>
    <row r="424" spans="1:19" ht="11.45" customHeight="1">
      <c r="A424" s="17" t="s">
        <v>424</v>
      </c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3">
        <v>0.67</v>
      </c>
      <c r="R424" s="9"/>
      <c r="S424" s="9">
        <f t="shared" si="6"/>
        <v>0</v>
      </c>
    </row>
    <row r="425" spans="1:19" ht="11.45" customHeight="1">
      <c r="A425" s="17" t="s">
        <v>117</v>
      </c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3">
        <v>1.1000000000000001</v>
      </c>
      <c r="R425" s="9"/>
      <c r="S425" s="9">
        <f t="shared" si="6"/>
        <v>0</v>
      </c>
    </row>
    <row r="426" spans="1:19" ht="11.45" customHeight="1">
      <c r="A426" s="17" t="s">
        <v>118</v>
      </c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3">
        <v>0.22</v>
      </c>
      <c r="R426" s="9"/>
      <c r="S426" s="9">
        <f t="shared" si="6"/>
        <v>0</v>
      </c>
    </row>
    <row r="427" spans="1:19" ht="11.45" customHeight="1">
      <c r="A427" s="17" t="s">
        <v>235</v>
      </c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3">
        <v>0.35</v>
      </c>
      <c r="R427" s="9"/>
      <c r="S427" s="9">
        <f t="shared" si="6"/>
        <v>0</v>
      </c>
    </row>
    <row r="428" spans="1:19" ht="11.45" customHeight="1">
      <c r="A428" s="17" t="s">
        <v>119</v>
      </c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3">
        <v>0.36</v>
      </c>
      <c r="R428" s="9"/>
      <c r="S428" s="9">
        <f t="shared" si="6"/>
        <v>0</v>
      </c>
    </row>
    <row r="429" spans="1:19" ht="11.45" customHeight="1">
      <c r="A429" s="17" t="s">
        <v>120</v>
      </c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3">
        <v>0.4</v>
      </c>
      <c r="R429" s="9"/>
      <c r="S429" s="9">
        <f t="shared" si="6"/>
        <v>0</v>
      </c>
    </row>
    <row r="430" spans="1:19" ht="11.45" customHeight="1">
      <c r="A430" s="17" t="s">
        <v>425</v>
      </c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3">
        <v>1.9</v>
      </c>
      <c r="R430" s="9"/>
      <c r="S430" s="9">
        <f t="shared" si="6"/>
        <v>0</v>
      </c>
    </row>
    <row r="431" spans="1:19" ht="11.45" customHeight="1">
      <c r="A431" s="17" t="s">
        <v>121</v>
      </c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3">
        <v>1.2</v>
      </c>
      <c r="R431" s="9"/>
      <c r="S431" s="9">
        <f t="shared" si="6"/>
        <v>0</v>
      </c>
    </row>
    <row r="432" spans="1:19" ht="11.45" customHeight="1">
      <c r="A432" s="17" t="s">
        <v>236</v>
      </c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3">
        <v>0.2</v>
      </c>
      <c r="R432" s="9"/>
      <c r="S432" s="9">
        <f t="shared" si="6"/>
        <v>0</v>
      </c>
    </row>
    <row r="433" spans="1:19" ht="11.45" customHeight="1">
      <c r="A433" s="17" t="s">
        <v>122</v>
      </c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3">
        <v>0.26</v>
      </c>
      <c r="R433" s="9"/>
      <c r="S433" s="9">
        <f t="shared" si="6"/>
        <v>0</v>
      </c>
    </row>
    <row r="434" spans="1:19" ht="11.45" customHeight="1">
      <c r="A434" s="17" t="s">
        <v>123</v>
      </c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3">
        <v>0.4</v>
      </c>
      <c r="R434" s="9"/>
      <c r="S434" s="9">
        <f t="shared" si="6"/>
        <v>0</v>
      </c>
    </row>
    <row r="435" spans="1:19" ht="11.45" customHeight="1">
      <c r="A435" s="17" t="s">
        <v>124</v>
      </c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3">
        <v>0.28000000000000003</v>
      </c>
      <c r="R435" s="9"/>
      <c r="S435" s="9">
        <f t="shared" si="6"/>
        <v>0</v>
      </c>
    </row>
    <row r="436" spans="1:19" ht="11.45" customHeight="1">
      <c r="A436" s="17" t="s">
        <v>125</v>
      </c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3">
        <v>0.4</v>
      </c>
      <c r="R436" s="9"/>
      <c r="S436" s="9">
        <f t="shared" si="6"/>
        <v>0</v>
      </c>
    </row>
    <row r="437" spans="1:19" ht="11.45" customHeight="1">
      <c r="A437" s="17" t="s">
        <v>237</v>
      </c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3">
        <v>0.77</v>
      </c>
      <c r="R437" s="9"/>
      <c r="S437" s="9">
        <f t="shared" si="6"/>
        <v>0</v>
      </c>
    </row>
    <row r="438" spans="1:19" ht="11.45" customHeight="1">
      <c r="A438" s="17" t="s">
        <v>300</v>
      </c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3">
        <v>55</v>
      </c>
      <c r="R438" s="9"/>
      <c r="S438" s="9">
        <f t="shared" si="6"/>
        <v>0</v>
      </c>
    </row>
    <row r="439" spans="1:19" ht="11.45" customHeight="1">
      <c r="A439" s="17" t="s">
        <v>426</v>
      </c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3">
        <v>3</v>
      </c>
      <c r="R439" s="9"/>
      <c r="S439" s="9">
        <f t="shared" si="6"/>
        <v>0</v>
      </c>
    </row>
    <row r="440" spans="1:19" ht="11.45" customHeight="1">
      <c r="A440" s="17" t="s">
        <v>126</v>
      </c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3">
        <v>0.6</v>
      </c>
      <c r="R440" s="9"/>
      <c r="S440" s="9">
        <f t="shared" si="6"/>
        <v>0</v>
      </c>
    </row>
    <row r="441" spans="1:19" ht="11.45" customHeight="1" thickBot="1">
      <c r="A441" s="17" t="s">
        <v>427</v>
      </c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3">
        <v>4</v>
      </c>
      <c r="R441" s="9"/>
      <c r="S441" s="9">
        <f t="shared" si="6"/>
        <v>0</v>
      </c>
    </row>
    <row r="442" spans="1:19" ht="18.75" customHeight="1" thickBot="1">
      <c r="Q442" s="16" t="s">
        <v>433</v>
      </c>
      <c r="R442" s="11"/>
      <c r="S442" s="12">
        <f>SUM(S10:S441)</f>
        <v>0</v>
      </c>
    </row>
    <row r="449" ht="17.25" customHeight="1"/>
  </sheetData>
  <mergeCells count="441">
    <mergeCell ref="A39:P39"/>
    <mergeCell ref="A40:P40"/>
    <mergeCell ref="A70:P70"/>
    <mergeCell ref="A71:P71"/>
    <mergeCell ref="A227:P227"/>
    <mergeCell ref="A228:P228"/>
    <mergeCell ref="A49:P49"/>
    <mergeCell ref="A50:P50"/>
    <mergeCell ref="A51:P51"/>
    <mergeCell ref="A52:P52"/>
    <mergeCell ref="A53:P53"/>
    <mergeCell ref="A54:P54"/>
    <mergeCell ref="A55:P55"/>
    <mergeCell ref="A56:P56"/>
    <mergeCell ref="A57:P57"/>
    <mergeCell ref="A58:P58"/>
    <mergeCell ref="A59:P59"/>
    <mergeCell ref="A60:P60"/>
    <mergeCell ref="A61:P61"/>
    <mergeCell ref="A62:P62"/>
    <mergeCell ref="A63:P63"/>
    <mergeCell ref="A64:P64"/>
    <mergeCell ref="A67:P67"/>
    <mergeCell ref="A68:P68"/>
    <mergeCell ref="A20:P20"/>
    <mergeCell ref="A21:P21"/>
    <mergeCell ref="A22:P22"/>
    <mergeCell ref="A23:P23"/>
    <mergeCell ref="A24:P24"/>
    <mergeCell ref="A25:P25"/>
    <mergeCell ref="A26:P26"/>
    <mergeCell ref="A65:P65"/>
    <mergeCell ref="A66:P66"/>
    <mergeCell ref="A32:P32"/>
    <mergeCell ref="A33:P33"/>
    <mergeCell ref="A34:P34"/>
    <mergeCell ref="A35:P35"/>
    <mergeCell ref="A36:P36"/>
    <mergeCell ref="A37:P37"/>
    <mergeCell ref="A38:P38"/>
    <mergeCell ref="A41:P41"/>
    <mergeCell ref="A42:P42"/>
    <mergeCell ref="A43:P43"/>
    <mergeCell ref="A44:P44"/>
    <mergeCell ref="A45:P45"/>
    <mergeCell ref="A46:P46"/>
    <mergeCell ref="A47:P47"/>
    <mergeCell ref="A48:P48"/>
    <mergeCell ref="A1:M5"/>
    <mergeCell ref="P2:R2"/>
    <mergeCell ref="P3:R3"/>
    <mergeCell ref="P4:R4"/>
    <mergeCell ref="P5:R5"/>
    <mergeCell ref="P6:R6"/>
    <mergeCell ref="A7:O7"/>
    <mergeCell ref="A8:P8"/>
    <mergeCell ref="A31:P31"/>
    <mergeCell ref="A27:P27"/>
    <mergeCell ref="A28:P28"/>
    <mergeCell ref="A29:P29"/>
    <mergeCell ref="A30:P30"/>
    <mergeCell ref="A9:P9"/>
    <mergeCell ref="A10:P10"/>
    <mergeCell ref="A11:P11"/>
    <mergeCell ref="A12:P12"/>
    <mergeCell ref="A13:P13"/>
    <mergeCell ref="A14:P14"/>
    <mergeCell ref="A15:P15"/>
    <mergeCell ref="A16:P16"/>
    <mergeCell ref="A17:P17"/>
    <mergeCell ref="A18:P18"/>
    <mergeCell ref="A19:P19"/>
    <mergeCell ref="A69:P69"/>
    <mergeCell ref="A72:P72"/>
    <mergeCell ref="A73:P73"/>
    <mergeCell ref="A75:P75"/>
    <mergeCell ref="A76:P76"/>
    <mergeCell ref="A77:P77"/>
    <mergeCell ref="A74:P74"/>
    <mergeCell ref="A78:P78"/>
    <mergeCell ref="A79:P79"/>
    <mergeCell ref="A80:P80"/>
    <mergeCell ref="A81:P81"/>
    <mergeCell ref="A82:P82"/>
    <mergeCell ref="A83:P83"/>
    <mergeCell ref="A84:P84"/>
    <mergeCell ref="A92:P92"/>
    <mergeCell ref="A93:P93"/>
    <mergeCell ref="A85:P85"/>
    <mergeCell ref="A94:P94"/>
    <mergeCell ref="A95:P95"/>
    <mergeCell ref="A96:P96"/>
    <mergeCell ref="A97:P97"/>
    <mergeCell ref="A98:P98"/>
    <mergeCell ref="A99:P99"/>
    <mergeCell ref="A86:P86"/>
    <mergeCell ref="A87:P87"/>
    <mergeCell ref="A88:P88"/>
    <mergeCell ref="A89:P89"/>
    <mergeCell ref="A90:P90"/>
    <mergeCell ref="A91:P91"/>
    <mergeCell ref="A100:P100"/>
    <mergeCell ref="A101:P101"/>
    <mergeCell ref="A102:P102"/>
    <mergeCell ref="A103:P103"/>
    <mergeCell ref="A104:P104"/>
    <mergeCell ref="A105:P105"/>
    <mergeCell ref="A106:P106"/>
    <mergeCell ref="A107:P107"/>
    <mergeCell ref="A108:P108"/>
    <mergeCell ref="A109:P109"/>
    <mergeCell ref="A110:P110"/>
    <mergeCell ref="A111:P111"/>
    <mergeCell ref="A112:P112"/>
    <mergeCell ref="A113:P113"/>
    <mergeCell ref="A114:P114"/>
    <mergeCell ref="A115:P115"/>
    <mergeCell ref="A116:P116"/>
    <mergeCell ref="A117:P117"/>
    <mergeCell ref="A118:P118"/>
    <mergeCell ref="A119:P119"/>
    <mergeCell ref="A120:P120"/>
    <mergeCell ref="A121:P121"/>
    <mergeCell ref="A122:P122"/>
    <mergeCell ref="A123:P123"/>
    <mergeCell ref="A124:P124"/>
    <mergeCell ref="A125:P125"/>
    <mergeCell ref="A126:P126"/>
    <mergeCell ref="A127:P127"/>
    <mergeCell ref="A128:P128"/>
    <mergeCell ref="A129:P129"/>
    <mergeCell ref="A130:P130"/>
    <mergeCell ref="A131:P131"/>
    <mergeCell ref="A132:P132"/>
    <mergeCell ref="A133:P133"/>
    <mergeCell ref="A134:P134"/>
    <mergeCell ref="A135:P135"/>
    <mergeCell ref="A136:P136"/>
    <mergeCell ref="A137:P137"/>
    <mergeCell ref="A138:P138"/>
    <mergeCell ref="A139:P139"/>
    <mergeCell ref="A142:P142"/>
    <mergeCell ref="A143:P143"/>
    <mergeCell ref="A144:P144"/>
    <mergeCell ref="A145:P145"/>
    <mergeCell ref="A140:P140"/>
    <mergeCell ref="A141:P141"/>
    <mergeCell ref="A146:P146"/>
    <mergeCell ref="A147:P147"/>
    <mergeCell ref="A148:P148"/>
    <mergeCell ref="A149:P149"/>
    <mergeCell ref="A150:P150"/>
    <mergeCell ref="A151:P151"/>
    <mergeCell ref="A152:P152"/>
    <mergeCell ref="A153:P153"/>
    <mergeCell ref="A154:P154"/>
    <mergeCell ref="A155:P155"/>
    <mergeCell ref="A156:P156"/>
    <mergeCell ref="A157:P157"/>
    <mergeCell ref="A158:P158"/>
    <mergeCell ref="A159:P159"/>
    <mergeCell ref="A160:P160"/>
    <mergeCell ref="A161:P161"/>
    <mergeCell ref="A162:P162"/>
    <mergeCell ref="A163:P163"/>
    <mergeCell ref="A164:P164"/>
    <mergeCell ref="A165:P165"/>
    <mergeCell ref="A166:P166"/>
    <mergeCell ref="A167:P167"/>
    <mergeCell ref="A168:P168"/>
    <mergeCell ref="A169:P169"/>
    <mergeCell ref="A170:P170"/>
    <mergeCell ref="A171:P171"/>
    <mergeCell ref="A172:P172"/>
    <mergeCell ref="A173:P173"/>
    <mergeCell ref="A174:P174"/>
    <mergeCell ref="A175:P175"/>
    <mergeCell ref="A180:P180"/>
    <mergeCell ref="A181:P181"/>
    <mergeCell ref="A182:P182"/>
    <mergeCell ref="A183:P183"/>
    <mergeCell ref="A184:P184"/>
    <mergeCell ref="A185:P185"/>
    <mergeCell ref="A176:P176"/>
    <mergeCell ref="A177:P177"/>
    <mergeCell ref="A178:P178"/>
    <mergeCell ref="A179:P179"/>
    <mergeCell ref="A186:P186"/>
    <mergeCell ref="A187:P187"/>
    <mergeCell ref="A188:P188"/>
    <mergeCell ref="A189:P189"/>
    <mergeCell ref="A190:P190"/>
    <mergeCell ref="A191:P191"/>
    <mergeCell ref="A192:P192"/>
    <mergeCell ref="A193:P193"/>
    <mergeCell ref="A194:P194"/>
    <mergeCell ref="A195:P195"/>
    <mergeCell ref="A196:P196"/>
    <mergeCell ref="A197:P197"/>
    <mergeCell ref="A198:P198"/>
    <mergeCell ref="A199:P199"/>
    <mergeCell ref="A200:P200"/>
    <mergeCell ref="A201:P201"/>
    <mergeCell ref="A202:P202"/>
    <mergeCell ref="A203:P203"/>
    <mergeCell ref="A204:P204"/>
    <mergeCell ref="A205:P205"/>
    <mergeCell ref="A206:P206"/>
    <mergeCell ref="A207:P207"/>
    <mergeCell ref="A208:P208"/>
    <mergeCell ref="A209:P209"/>
    <mergeCell ref="A210:P210"/>
    <mergeCell ref="A211:P211"/>
    <mergeCell ref="A212:P212"/>
    <mergeCell ref="A213:P213"/>
    <mergeCell ref="A214:P214"/>
    <mergeCell ref="A215:P215"/>
    <mergeCell ref="A216:P216"/>
    <mergeCell ref="A217:P217"/>
    <mergeCell ref="A218:P218"/>
    <mergeCell ref="A219:P219"/>
    <mergeCell ref="A220:P220"/>
    <mergeCell ref="A221:P221"/>
    <mergeCell ref="A222:P222"/>
    <mergeCell ref="A223:P223"/>
    <mergeCell ref="A224:P224"/>
    <mergeCell ref="A225:P225"/>
    <mergeCell ref="A226:P226"/>
    <mergeCell ref="A232:P232"/>
    <mergeCell ref="A233:P233"/>
    <mergeCell ref="A234:P234"/>
    <mergeCell ref="A235:P235"/>
    <mergeCell ref="A229:P229"/>
    <mergeCell ref="A230:P230"/>
    <mergeCell ref="A231:P231"/>
    <mergeCell ref="A236:P236"/>
    <mergeCell ref="A237:P237"/>
    <mergeCell ref="A238:P238"/>
    <mergeCell ref="A239:P239"/>
    <mergeCell ref="A240:P240"/>
    <mergeCell ref="A241:P241"/>
    <mergeCell ref="A242:P242"/>
    <mergeCell ref="A243:P243"/>
    <mergeCell ref="A244:P244"/>
    <mergeCell ref="A245:P245"/>
    <mergeCell ref="A246:P246"/>
    <mergeCell ref="A247:P247"/>
    <mergeCell ref="A248:P248"/>
    <mergeCell ref="A249:P249"/>
    <mergeCell ref="A250:P250"/>
    <mergeCell ref="A251:P251"/>
    <mergeCell ref="A252:P252"/>
    <mergeCell ref="A253:P253"/>
    <mergeCell ref="A254:P254"/>
    <mergeCell ref="A255:P255"/>
    <mergeCell ref="A256:P256"/>
    <mergeCell ref="A257:P257"/>
    <mergeCell ref="A258:P258"/>
    <mergeCell ref="A259:P259"/>
    <mergeCell ref="A260:P260"/>
    <mergeCell ref="A261:P261"/>
    <mergeCell ref="A262:P262"/>
    <mergeCell ref="A263:P263"/>
    <mergeCell ref="A264:P264"/>
    <mergeCell ref="A265:P265"/>
    <mergeCell ref="A266:P266"/>
    <mergeCell ref="A267:P267"/>
    <mergeCell ref="A268:P268"/>
    <mergeCell ref="A269:P269"/>
    <mergeCell ref="A270:P270"/>
    <mergeCell ref="A271:P271"/>
    <mergeCell ref="A272:P272"/>
    <mergeCell ref="A273:P273"/>
    <mergeCell ref="A274:P274"/>
    <mergeCell ref="A275:P275"/>
    <mergeCell ref="A276:P276"/>
    <mergeCell ref="A277:P277"/>
    <mergeCell ref="A278:P278"/>
    <mergeCell ref="A279:P279"/>
    <mergeCell ref="A280:P280"/>
    <mergeCell ref="A281:P281"/>
    <mergeCell ref="A282:P282"/>
    <mergeCell ref="A283:P283"/>
    <mergeCell ref="A284:P284"/>
    <mergeCell ref="A285:P285"/>
    <mergeCell ref="A286:P286"/>
    <mergeCell ref="A287:P287"/>
    <mergeCell ref="A288:P288"/>
    <mergeCell ref="A289:P289"/>
    <mergeCell ref="A290:P290"/>
    <mergeCell ref="A291:P291"/>
    <mergeCell ref="A292:P292"/>
    <mergeCell ref="A293:P293"/>
    <mergeCell ref="A294:P294"/>
    <mergeCell ref="A295:P295"/>
    <mergeCell ref="A296:P296"/>
    <mergeCell ref="A297:P297"/>
    <mergeCell ref="A298:P298"/>
    <mergeCell ref="A299:P299"/>
    <mergeCell ref="A300:P300"/>
    <mergeCell ref="A301:P301"/>
    <mergeCell ref="A302:P302"/>
    <mergeCell ref="A303:P303"/>
    <mergeCell ref="A304:P304"/>
    <mergeCell ref="A305:P305"/>
    <mergeCell ref="A306:P306"/>
    <mergeCell ref="A307:P307"/>
    <mergeCell ref="A308:P308"/>
    <mergeCell ref="A309:P309"/>
    <mergeCell ref="A310:P310"/>
    <mergeCell ref="A311:P311"/>
    <mergeCell ref="A312:P312"/>
    <mergeCell ref="A313:P313"/>
    <mergeCell ref="A314:P314"/>
    <mergeCell ref="A315:P315"/>
    <mergeCell ref="A316:P316"/>
    <mergeCell ref="A317:P317"/>
    <mergeCell ref="A318:P318"/>
    <mergeCell ref="A319:P319"/>
    <mergeCell ref="A320:P320"/>
    <mergeCell ref="A321:P321"/>
    <mergeCell ref="A322:P322"/>
    <mergeCell ref="A323:P323"/>
    <mergeCell ref="A324:P324"/>
    <mergeCell ref="A325:P325"/>
    <mergeCell ref="A326:P326"/>
    <mergeCell ref="A335:P335"/>
    <mergeCell ref="A336:P336"/>
    <mergeCell ref="A337:P337"/>
    <mergeCell ref="A338:P338"/>
    <mergeCell ref="A339:P339"/>
    <mergeCell ref="A340:P340"/>
    <mergeCell ref="A341:P341"/>
    <mergeCell ref="A342:P342"/>
    <mergeCell ref="A334:P334"/>
    <mergeCell ref="A327:P327"/>
    <mergeCell ref="A328:P328"/>
    <mergeCell ref="A329:P329"/>
    <mergeCell ref="A330:P330"/>
    <mergeCell ref="A331:P331"/>
    <mergeCell ref="A332:P332"/>
    <mergeCell ref="A333:P333"/>
    <mergeCell ref="A343:P343"/>
    <mergeCell ref="A344:P344"/>
    <mergeCell ref="A345:P345"/>
    <mergeCell ref="A346:P346"/>
    <mergeCell ref="A347:P347"/>
    <mergeCell ref="A348:P348"/>
    <mergeCell ref="A349:P349"/>
    <mergeCell ref="A350:P350"/>
    <mergeCell ref="A351:P351"/>
    <mergeCell ref="A352:P352"/>
    <mergeCell ref="A353:P353"/>
    <mergeCell ref="A354:P354"/>
    <mergeCell ref="A355:P355"/>
    <mergeCell ref="A356:P356"/>
    <mergeCell ref="A357:P357"/>
    <mergeCell ref="A358:P358"/>
    <mergeCell ref="A359:P359"/>
    <mergeCell ref="A360:P360"/>
    <mergeCell ref="A361:P361"/>
    <mergeCell ref="A362:P362"/>
    <mergeCell ref="A363:P363"/>
    <mergeCell ref="A364:P364"/>
    <mergeCell ref="A365:P365"/>
    <mergeCell ref="A366:P366"/>
    <mergeCell ref="A367:P367"/>
    <mergeCell ref="A368:P368"/>
    <mergeCell ref="A369:P369"/>
    <mergeCell ref="A370:P370"/>
    <mergeCell ref="A371:P371"/>
    <mergeCell ref="A372:P372"/>
    <mergeCell ref="A373:P373"/>
    <mergeCell ref="A374:P374"/>
    <mergeCell ref="A375:P375"/>
    <mergeCell ref="A376:P376"/>
    <mergeCell ref="A377:P377"/>
    <mergeCell ref="A378:P378"/>
    <mergeCell ref="A379:P379"/>
    <mergeCell ref="A380:P380"/>
    <mergeCell ref="A381:P381"/>
    <mergeCell ref="A382:P382"/>
    <mergeCell ref="A383:P383"/>
    <mergeCell ref="A384:P384"/>
    <mergeCell ref="A385:P385"/>
    <mergeCell ref="A386:P386"/>
    <mergeCell ref="A387:P387"/>
    <mergeCell ref="A388:P388"/>
    <mergeCell ref="A389:P389"/>
    <mergeCell ref="A390:P390"/>
    <mergeCell ref="A391:P391"/>
    <mergeCell ref="A392:P392"/>
    <mergeCell ref="A393:P393"/>
    <mergeCell ref="A394:P394"/>
    <mergeCell ref="A395:P395"/>
    <mergeCell ref="A396:P396"/>
    <mergeCell ref="A397:P397"/>
    <mergeCell ref="A398:P398"/>
    <mergeCell ref="A399:P399"/>
    <mergeCell ref="A400:P400"/>
    <mergeCell ref="A401:P401"/>
    <mergeCell ref="A402:P402"/>
    <mergeCell ref="A403:P403"/>
    <mergeCell ref="A404:P404"/>
    <mergeCell ref="A405:P405"/>
    <mergeCell ref="A406:P406"/>
    <mergeCell ref="A407:P407"/>
    <mergeCell ref="A408:P408"/>
    <mergeCell ref="A409:P409"/>
    <mergeCell ref="A410:P410"/>
    <mergeCell ref="A411:P411"/>
    <mergeCell ref="A412:P412"/>
    <mergeCell ref="A413:P413"/>
    <mergeCell ref="A414:P414"/>
    <mergeCell ref="A415:P415"/>
    <mergeCell ref="A416:P416"/>
    <mergeCell ref="A417:P417"/>
    <mergeCell ref="A418:P418"/>
    <mergeCell ref="A419:P419"/>
    <mergeCell ref="A420:P420"/>
    <mergeCell ref="A421:P421"/>
    <mergeCell ref="A422:P422"/>
    <mergeCell ref="A423:P423"/>
    <mergeCell ref="A424:P424"/>
    <mergeCell ref="A425:P425"/>
    <mergeCell ref="A426:P426"/>
    <mergeCell ref="A427:P427"/>
    <mergeCell ref="A428:P428"/>
    <mergeCell ref="A429:P429"/>
    <mergeCell ref="A430:P430"/>
    <mergeCell ref="A431:P431"/>
    <mergeCell ref="A432:P432"/>
    <mergeCell ref="A433:P433"/>
    <mergeCell ref="A434:P434"/>
    <mergeCell ref="A435:P435"/>
    <mergeCell ref="A436:P436"/>
    <mergeCell ref="A437:P437"/>
    <mergeCell ref="A438:P438"/>
    <mergeCell ref="A439:P439"/>
    <mergeCell ref="A440:P440"/>
    <mergeCell ref="A441:P441"/>
  </mergeCells>
  <pageMargins left="0.35" right="0.75" top="0.18" bottom="1" header="0.16" footer="0.5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Александр</cp:lastModifiedBy>
  <cp:lastPrinted>2016-11-08T07:26:30Z</cp:lastPrinted>
  <dcterms:modified xsi:type="dcterms:W3CDTF">2017-09-06T07:07:30Z</dcterms:modified>
</cp:coreProperties>
</file>